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240" windowHeight="11865"/>
  </bookViews>
  <sheets>
    <sheet name="Приложение к котировочной заявк" sheetId="5" r:id="rId1"/>
  </sheets>
  <definedNames>
    <definedName name="OLE_LINK1" localSheetId="0">'Приложение к котировочной заявк'!#REF!</definedName>
    <definedName name="_xlnm.Print_Titles" localSheetId="0">'Приложение к котировочной заявк'!$6:$7</definedName>
  </definedNames>
  <calcPr calcId="162913"/>
</workbook>
</file>

<file path=xl/calcChain.xml><?xml version="1.0" encoding="utf-8"?>
<calcChain xmlns="http://schemas.openxmlformats.org/spreadsheetml/2006/main">
  <c r="I126" i="5"/>
  <c r="I73"/>
</calcChain>
</file>

<file path=xl/sharedStrings.xml><?xml version="1.0" encoding="utf-8"?>
<sst xmlns="http://schemas.openxmlformats.org/spreadsheetml/2006/main" count="725" uniqueCount="533">
  <si>
    <t>Кол-во</t>
  </si>
  <si>
    <t>шт.</t>
  </si>
  <si>
    <t>л</t>
  </si>
  <si>
    <t xml:space="preserve">Значения показателя  </t>
  </si>
  <si>
    <t>1.</t>
  </si>
  <si>
    <t>10W40</t>
  </si>
  <si>
    <t>Температура возгорания в открытом тигле, °C, не ниже</t>
  </si>
  <si>
    <t xml:space="preserve">Температура застывания, °C, не выше </t>
  </si>
  <si>
    <t>Щелочное число, мг КОН/г, не менее</t>
  </si>
  <si>
    <t xml:space="preserve">Индекс вязкости, не менее </t>
  </si>
  <si>
    <t>870-873</t>
  </si>
  <si>
    <t>Индекс API</t>
  </si>
  <si>
    <t>SL/CF</t>
  </si>
  <si>
    <t>Класс вязкости по SAE</t>
  </si>
  <si>
    <t>Объем в упаковке*, л</t>
  </si>
  <si>
    <t xml:space="preserve">Декларация о соответствии EAC </t>
  </si>
  <si>
    <t>Да</t>
  </si>
  <si>
    <t>Соответствие ГОСТ 17479.1-2015</t>
  </si>
  <si>
    <t>Россия</t>
  </si>
  <si>
    <t>2.</t>
  </si>
  <si>
    <t>5W40</t>
  </si>
  <si>
    <t>Температура застывания, °C, не выше</t>
  </si>
  <si>
    <t>875-880</t>
  </si>
  <si>
    <t>SN/CF</t>
  </si>
  <si>
    <t>3.</t>
  </si>
  <si>
    <t>0,870-0,873</t>
  </si>
  <si>
    <t>CI-4/SL</t>
  </si>
  <si>
    <t>4.</t>
  </si>
  <si>
    <t>885-888</t>
  </si>
  <si>
    <t>SD/CB</t>
  </si>
  <si>
    <t>Соответствие ГОСТ 10541-78</t>
  </si>
  <si>
    <t>5.</t>
  </si>
  <si>
    <t>6.</t>
  </si>
  <si>
    <t>890-897</t>
  </si>
  <si>
    <t>CD</t>
  </si>
  <si>
    <t>Соответствие ГОСТ 8581-78</t>
  </si>
  <si>
    <t>7.</t>
  </si>
  <si>
    <t>Кислотное число мг КОН на 1 г масла, не более</t>
  </si>
  <si>
    <t>Индекс вязкости, не менее</t>
  </si>
  <si>
    <t>0,880-0,883</t>
  </si>
  <si>
    <t>Класс вязкости ISO</t>
  </si>
  <si>
    <t>Декларация о соответствии EAC</t>
  </si>
  <si>
    <t>8.</t>
  </si>
  <si>
    <t>Класс по NLGI</t>
  </si>
  <si>
    <t>кг</t>
  </si>
  <si>
    <t>Температура каплепадения, °C</t>
  </si>
  <si>
    <t>265-295</t>
  </si>
  <si>
    <t>Объем в упаковке*, кг</t>
  </si>
  <si>
    <t>9.</t>
  </si>
  <si>
    <t>Вязкость динамическая по Брукфильду при -12° С, мПа*с, не выше</t>
  </si>
  <si>
    <t>Температура вспышки в открытом тигле, °C, не ниже</t>
  </si>
  <si>
    <t>900-902</t>
  </si>
  <si>
    <t>Трибологические характеристики при 20°С на ЧШМ:</t>
  </si>
  <si>
    <t>GL-5</t>
  </si>
  <si>
    <t>80W90</t>
  </si>
  <si>
    <t>Соответствие ГОСТ 23652-79</t>
  </si>
  <si>
    <t>10.</t>
  </si>
  <si>
    <t>Вязкость динамическая при -20° С, Па*с, не выше</t>
  </si>
  <si>
    <t>890-892</t>
  </si>
  <si>
    <t>Индекс вязкости, не ниже</t>
  </si>
  <si>
    <t>GL-3</t>
  </si>
  <si>
    <t>11.</t>
  </si>
  <si>
    <t>Вязкость динамическая, мПа*с</t>
  </si>
  <si>
    <t>при  t= -25°С, не ниже</t>
  </si>
  <si>
    <t>860-865</t>
  </si>
  <si>
    <t>Группа по ИСО 6074-4-82</t>
  </si>
  <si>
    <t>HV</t>
  </si>
  <si>
    <t>Соответствие ГОСТ 17479,3-85</t>
  </si>
  <si>
    <t>12.</t>
  </si>
  <si>
    <t>Масло моторное для двухтактных двигателей</t>
  </si>
  <si>
    <t>880-882</t>
  </si>
  <si>
    <t>ТС</t>
  </si>
  <si>
    <t>13.</t>
  </si>
  <si>
    <t>Вязкость, Па*с:</t>
  </si>
  <si>
    <t>221</t>
  </si>
  <si>
    <t>9,9</t>
  </si>
  <si>
    <t>Коллоидная стабильность, %</t>
  </si>
  <si>
    <t>Предел прочности на сдвиг, Па:</t>
  </si>
  <si>
    <t xml:space="preserve">         - при 20°С</t>
  </si>
  <si>
    <t xml:space="preserve">         - при 80°С</t>
  </si>
  <si>
    <t>Соответствие ГОСТ 21150-2017</t>
  </si>
  <si>
    <t>14.</t>
  </si>
  <si>
    <t>61-75</t>
  </si>
  <si>
    <t xml:space="preserve">    л</t>
  </si>
  <si>
    <t>Стабильность против окисления:</t>
  </si>
  <si>
    <t>приращение смол, %, не более</t>
  </si>
  <si>
    <t>Индекс вязкости</t>
  </si>
  <si>
    <t>Массовая доля серы в маслах из сернистой нефти, %, не более</t>
  </si>
  <si>
    <t>Зольность, %, не более</t>
  </si>
  <si>
    <t>Цвет на колориметре ЦНТ, единицы ЦНТ, не более</t>
  </si>
  <si>
    <t>Соответствие ГОСТ 20799-88</t>
  </si>
  <si>
    <t>Жидкость охлаждающая на основе этиленгликоля</t>
  </si>
  <si>
    <t>Температура начала кристаллизации, °C</t>
  </si>
  <si>
    <t>Температура кипения раствора в дистиллированной воде концетрацией 50% об., °C, не ниже</t>
  </si>
  <si>
    <t>рН раствора в дистиллированной воде концентрацией 50% об.</t>
  </si>
  <si>
    <t>7,5-11,0</t>
  </si>
  <si>
    <t>Показатель переломления при 20°С</t>
  </si>
  <si>
    <t xml:space="preserve">Соответствие: ГОСТ 33591-2015  </t>
  </si>
  <si>
    <t>16.</t>
  </si>
  <si>
    <t>17.</t>
  </si>
  <si>
    <t>Температура кипения сухой жидкости, °С, не менее:</t>
  </si>
  <si>
    <t>Температура кипения увлажненной жидкости, °С, не менее:</t>
  </si>
  <si>
    <t>Стабильность при высокойтемпературе, °С,  не более</t>
  </si>
  <si>
    <t>Показатель активности, pH, в пределах:</t>
  </si>
  <si>
    <t>7,5 – 11,5</t>
  </si>
  <si>
    <t>1800</t>
  </si>
  <si>
    <t>18.</t>
  </si>
  <si>
    <t>отсутствие</t>
  </si>
  <si>
    <t>Соответствие ТУ 38.401-58-177-96</t>
  </si>
  <si>
    <t>да</t>
  </si>
  <si>
    <t>19.</t>
  </si>
  <si>
    <t>Зольность сульфатная, % масс., ASTM D874</t>
  </si>
  <si>
    <t>Продукция превосходит следующие требования или соответствует им:</t>
  </si>
  <si>
    <t>Спецификации и одобрения:</t>
  </si>
  <si>
    <t>VOLVO VDS-3, AVTODISEL (YaMZ) YaMZ-6-12, MAN M 3275-1, MB-Approval 228.3, MTU Oil Category 2, RENAULT TRUCKS RLD-2</t>
  </si>
  <si>
    <t>20.</t>
  </si>
  <si>
    <t>Зола, сульфатированная, масс. %, ASTM D874</t>
  </si>
  <si>
    <t>21.</t>
  </si>
  <si>
    <t>Вязкость по Брукфильду при -18°C, мПа-с, ASTM D2983</t>
  </si>
  <si>
    <t>Плотность при 15°C, кг/л, ASTM D4052</t>
  </si>
  <si>
    <t>Температура вспышки в открытом тигле Кливленда, °C, ASTM D 92</t>
  </si>
  <si>
    <t>Кинематическая вязкость при 100°C, мм2/с, ASTM D445</t>
  </si>
  <si>
    <t>Кинематическая вязкость при 40°C, мм2/с, ASTM D445</t>
  </si>
  <si>
    <t>Температура застывания,°C, ASTM D97</t>
  </si>
  <si>
    <t>Индекс вязкости, ASTM D2270</t>
  </si>
  <si>
    <t>API GL-4, MASSEY FERGUSON CMS M1135</t>
  </si>
  <si>
    <t>Ford ESEN-M2C86-B</t>
  </si>
  <si>
    <t>22.</t>
  </si>
  <si>
    <t>Вязкость, ASTM D445:</t>
  </si>
  <si>
    <t>-  сСт при 40°C</t>
  </si>
  <si>
    <t>Индекс вязкости, ASTM D 2270</t>
  </si>
  <si>
    <t>Относительная плотность при 15,6°С/15,6°С, ASTM D 4.52</t>
  </si>
  <si>
    <t>Коррозия медной пластины, ASTM D 130</t>
  </si>
  <si>
    <t>1А</t>
  </si>
  <si>
    <t>Защита от ржавления, методика А, ASTM D 665</t>
  </si>
  <si>
    <t>Удовлетворительно</t>
  </si>
  <si>
    <t>Температура застывания, °C, ASTM D 97</t>
  </si>
  <si>
    <t>Температура вспышки, °C, ASTM D 92</t>
  </si>
  <si>
    <t>Испытания на шестеренчатом стенде FZG, DIN 51354, ступень отказа</t>
  </si>
  <si>
    <t>Износ на 4-шариковой машине трения, ASTM D 4172, пятно износа мм, при 20 кг, 54°С, 1800 об/мин, 1 час</t>
  </si>
  <si>
    <t>FDA 21 CFR 178.3570</t>
  </si>
  <si>
    <t>NSF H1</t>
  </si>
  <si>
    <t>23.</t>
  </si>
  <si>
    <t>Температура каплепадения, ASTM D2265, °C</t>
  </si>
  <si>
    <t>шт</t>
  </si>
  <si>
    <t xml:space="preserve">Изменение пенетрации перемешанной смазки после </t>
  </si>
  <si>
    <t>100 тыс. рабочих ходов, ASTM D 217, мм/10</t>
  </si>
  <si>
    <t>Вымывание водой при 79°C, ASTM D 1264, масс.%</t>
  </si>
  <si>
    <t>Метод EMCOR, коррозия подшипников, дистиллированная вода, ASTM D 6138, балл</t>
  </si>
  <si>
    <t>0/1</t>
  </si>
  <si>
    <t>Испытание на коррозию медных пластин, ASTM D 4048, балл</t>
  </si>
  <si>
    <t>1b</t>
  </si>
  <si>
    <t>Предельная нагрузка при испытании на машине трения Timken, ASTM D 2509, кг</t>
  </si>
  <si>
    <t>Выделение масла при 100°C после 30 часов, ASTM D 6184, масс.%</t>
  </si>
  <si>
    <t>Срок службы подшипника ступицы при 160°C, ASTM D 3527, час.</t>
  </si>
  <si>
    <t>DIN 51825: (2004-06)</t>
  </si>
  <si>
    <t>Класс вязкости масла по ISO</t>
  </si>
  <si>
    <t>Тип загустителя</t>
  </si>
  <si>
    <t>Комплекс сульфоната кальция</t>
  </si>
  <si>
    <t>Водородный показатель pH при 20°C,  в пределах</t>
  </si>
  <si>
    <t>Температура начала перегонки °C, не ниже</t>
  </si>
  <si>
    <t>Вспениваемость:</t>
  </si>
  <si>
    <t>Массовая доля карбамида1 , % (m/m)</t>
  </si>
  <si>
    <t>Плотность при 20 °C2 , г/м3</t>
  </si>
  <si>
    <t>Коэффициент преломления при 20 °C3</t>
  </si>
  <si>
    <t>Щелочность (в пересчете на свободный аммиак NH3 ), % (m/m)</t>
  </si>
  <si>
    <t>Температура замерзания, °C</t>
  </si>
  <si>
    <t>Примечание: *- или иной объем в упаковке в пересчете на требуемое к поставке количество товара</t>
  </si>
  <si>
    <t>№ п/п</t>
  </si>
  <si>
    <t>Наименование товара</t>
  </si>
  <si>
    <t>Масло моторное всесезонное полусинтетическое для бензиновых двигателей 10W40</t>
  </si>
  <si>
    <t>1.3</t>
  </si>
  <si>
    <t>1.4</t>
  </si>
  <si>
    <t>1.5</t>
  </si>
  <si>
    <t>1.6</t>
  </si>
  <si>
    <t>1.1</t>
  </si>
  <si>
    <t>2.1</t>
  </si>
  <si>
    <t>1.2</t>
  </si>
  <si>
    <t>1.7</t>
  </si>
  <si>
    <t>1.8</t>
  </si>
  <si>
    <t>1.9</t>
  </si>
  <si>
    <t>1.10</t>
  </si>
  <si>
    <t>1.11</t>
  </si>
  <si>
    <t>1.12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</si>
  <si>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</si>
  <si>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</si>
  <si>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</si>
  <si>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</si>
  <si>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</si>
  <si>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</si>
  <si>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</si>
  <si>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</si>
  <si>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</si>
  <si>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</si>
  <si>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</si>
  <si>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Масло моторное всесезонное синтетическое для бензиновых двигателей 5W40</t>
  </si>
  <si>
    <t xml:space="preserve">    Масло моторное универсальное всесезонное для дизельных двигателей 10W40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</si>
  <si>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</si>
  <si>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</si>
  <si>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</si>
  <si>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</si>
  <si>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</si>
  <si>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</si>
  <si>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</si>
  <si>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</si>
  <si>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</si>
  <si>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</si>
  <si>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</si>
  <si>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</si>
  <si>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Масло моторное универсальное М8В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</si>
  <si>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</si>
  <si>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</si>
  <si>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</si>
  <si>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</si>
  <si>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</si>
  <si>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</si>
  <si>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</si>
  <si>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</si>
  <si>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</si>
  <si>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</si>
  <si>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</si>
  <si>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</si>
  <si>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</si>
  <si>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</si>
  <si>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</si>
  <si>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</si>
  <si>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</si>
  <si>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</si>
  <si>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</si>
  <si>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Масло моторное М10ДМ</t>
  </si>
  <si>
    <t>Масло индустриальное с улучшенными  противоскачковыми и деэмульгирующими свойствами (Gazpromneft Slide Way-68  или эквивалент)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</si>
  <si>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</si>
  <si>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</si>
  <si>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</si>
  <si>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</si>
  <si>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</si>
  <si>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</si>
  <si>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</si>
  <si>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</si>
  <si>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</si>
  <si>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</si>
  <si>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Высококачественная смазка для тяжелых условий эксплуатации (Shell Gadus S2 U460L 268  (или эквивалент)</t>
  </si>
  <si>
    <t>7.1</t>
  </si>
  <si>
    <t>7.2</t>
  </si>
  <si>
    <t>7.3</t>
  </si>
  <si>
    <t>7.4</t>
  </si>
  <si>
    <t>7.5</t>
  </si>
  <si>
    <t>7.6</t>
  </si>
  <si>
    <t>7.7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</si>
  <si>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</si>
  <si>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</si>
  <si>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</si>
  <si>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</si>
  <si>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</si>
  <si>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</si>
  <si>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</si>
  <si>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</si>
  <si>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</si>
  <si>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</si>
  <si>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</si>
  <si>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Масло трансмиссионное всесезонное (ТСП-15к)</t>
  </si>
  <si>
    <t>9.1</t>
  </si>
  <si>
    <t>9.2</t>
  </si>
  <si>
    <t>9.3</t>
  </si>
  <si>
    <t>9.4</t>
  </si>
  <si>
    <t>9.5</t>
  </si>
  <si>
    <t>9.6</t>
  </si>
  <si>
    <t xml:space="preserve">Синтетическое моторное масло со сверхвысокими характеристиками 
для безнаддувных и турбированных дизельных двигателей европейских и японских производителей.
(Mobil Delvac XHP Еxtra 10W40  
или эквивалент)
</t>
  </si>
  <si>
    <t>Масло гидравлическое всесезонное  (МГ-15-В(с)) ВМГЗ</t>
  </si>
  <si>
    <t>9.7</t>
  </si>
  <si>
    <t>9.8</t>
  </si>
  <si>
    <t>9.9</t>
  </si>
  <si>
    <t>9.10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</si>
  <si>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</si>
  <si>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</si>
  <si>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</si>
  <si>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</si>
  <si>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</si>
  <si>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</si>
  <si>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</si>
  <si>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</si>
  <si>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</si>
  <si>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</si>
  <si>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</si>
  <si>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</si>
  <si>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</si>
  <si>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</si>
  <si>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</si>
  <si>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</si>
  <si>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</si>
  <si>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</si>
  <si>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</si>
  <si>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Смазка пластичная Литол-24</t>
  </si>
  <si>
    <t>12.1</t>
  </si>
  <si>
    <t>12.2</t>
  </si>
  <si>
    <t>12.3</t>
  </si>
  <si>
    <t>Зарегистрировано как соответствующее следующим требованиям</t>
  </si>
  <si>
    <t xml:space="preserve">Масло трансмиссионное  </t>
  </si>
  <si>
    <t>12.4</t>
  </si>
  <si>
    <t>12.5</t>
  </si>
  <si>
    <t>12.6</t>
  </si>
  <si>
    <t>12.7</t>
  </si>
  <si>
    <t>12.8</t>
  </si>
  <si>
    <t>12.9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</si>
  <si>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</si>
  <si>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</si>
  <si>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</si>
  <si>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</si>
  <si>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</si>
  <si>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</si>
  <si>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</si>
  <si>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</si>
  <si>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</si>
  <si>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</si>
  <si>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</si>
  <si>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</si>
  <si>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</si>
  <si>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</si>
  <si>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</si>
  <si>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</si>
  <si>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</si>
  <si>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</si>
  <si>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</si>
  <si>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</si>
  <si>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</si>
  <si>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</si>
  <si>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</si>
  <si>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16.1</t>
  </si>
  <si>
    <t>16.2</t>
  </si>
  <si>
    <t>16.3</t>
  </si>
  <si>
    <t>16.4</t>
  </si>
  <si>
    <t>16.5</t>
  </si>
  <si>
    <t>16.6</t>
  </si>
  <si>
    <t>16.7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</si>
  <si>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</si>
  <si>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</si>
  <si>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</si>
  <si>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</si>
  <si>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</si>
  <si>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</si>
  <si>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</si>
  <si>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</si>
  <si>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</si>
  <si>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</si>
  <si>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</si>
  <si>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</si>
  <si>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</si>
  <si>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Температура вспышки при закрытом тигле, °C, не ниже</t>
  </si>
  <si>
    <t>Тангенс угла диэлектрических потерь, %, не более при 90°С</t>
  </si>
  <si>
    <t>масса летучих кислот, мг КОН на 1 г масла, не более</t>
  </si>
  <si>
    <t>содержание осадка, % массы, не более</t>
  </si>
  <si>
    <t>кислотное число окисленного масла, мг КОН на 1 г масла, не более</t>
  </si>
  <si>
    <t>Стабильность против окисления, метод МЭК, индукционный период, ч, не менее</t>
  </si>
  <si>
    <t>Содержание ионола (АГИДОЛ-1), %, не менее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</si>
  <si>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</si>
  <si>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</si>
  <si>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</si>
  <si>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</si>
  <si>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</si>
  <si>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</si>
  <si>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</si>
  <si>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</si>
  <si>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</si>
  <si>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</si>
  <si>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</si>
  <si>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</si>
  <si>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</si>
  <si>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</si>
  <si>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</si>
  <si>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</si>
  <si>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</si>
  <si>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</si>
  <si>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</si>
  <si>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</si>
  <si>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</si>
  <si>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</si>
  <si>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</si>
  <si>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</si>
  <si>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</si>
  <si>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20.1</t>
  </si>
  <si>
    <t>20.2</t>
  </si>
  <si>
    <t>20.3</t>
  </si>
  <si>
    <t>20.4</t>
  </si>
  <si>
    <t>20.5</t>
  </si>
  <si>
    <t>20.6</t>
  </si>
  <si>
    <t>20.7</t>
  </si>
  <si>
    <t>Гидравлическое масло с высокими эксплуатационными характеристиками ((Mobil DTE 24 или эквивалент)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</si>
  <si>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</si>
  <si>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</si>
  <si>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</si>
  <si>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</si>
  <si>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</si>
  <si>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</si>
  <si>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</si>
  <si>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</si>
  <si>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</si>
  <si>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</si>
  <si>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</si>
  <si>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</si>
  <si>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</si>
  <si>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Многоцелевая пластичная смазка высшего класса (Mobil Centaur XHP 221 или эквивалент)</t>
  </si>
  <si>
    <t>22.1</t>
  </si>
  <si>
    <t>Пенетрация перемешанной смазки, ASTM D 217, мм/10 при 25°C</t>
  </si>
  <si>
    <t>22.2</t>
  </si>
  <si>
    <t>22.3</t>
  </si>
  <si>
    <t>22.4</t>
  </si>
  <si>
    <t>22.5</t>
  </si>
  <si>
    <t>22.6</t>
  </si>
  <si>
    <t>22.7</t>
  </si>
  <si>
    <t>Нагрузка сваривания на ЧШМ, ASTM D 2596, кгс</t>
  </si>
  <si>
    <t>22.8</t>
  </si>
  <si>
    <t>22.9</t>
  </si>
  <si>
    <t>22.10</t>
  </si>
  <si>
    <t>23.1</t>
  </si>
  <si>
    <t>23.2</t>
  </si>
  <si>
    <t>23.3</t>
  </si>
  <si>
    <t>23.4</t>
  </si>
  <si>
    <t>23.5</t>
  </si>
  <si>
    <t>23.6</t>
  </si>
  <si>
    <t>23.7</t>
  </si>
  <si>
    <t xml:space="preserve">Температура начала кристаллизации °C,    не выше   </t>
  </si>
  <si>
    <t xml:space="preserve">Охлаждающая жидкость Антифриз   G-12(красный)
(VITEX EURO ST G12
или эквивалент)
</t>
  </si>
  <si>
    <t>Средство для снижения выбросов оксида азота (мочевина)(VITEX Blue AUS 32 Nox или эквивалент)</t>
  </si>
  <si>
    <t>Содержание мочевины, %, не менее</t>
  </si>
  <si>
    <t xml:space="preserve">Моторное масло на основе синтетических технологий для дизельных двигателей безнаддувных и с турбонаддувом европейских, японских и американских производителей 
(Масло мотор. Mobil Delvac MX Extra 10W40 
или эквивалент)
</t>
  </si>
  <si>
    <t>приращение кислотного числа окисленного масла, мг КОН на 1 г масла, не более</t>
  </si>
  <si>
    <t xml:space="preserve"> -  при минус (40±1)°С, не более</t>
  </si>
  <si>
    <t xml:space="preserve"> -  при минус (100±5)°С, не менее</t>
  </si>
  <si>
    <t>Температура кипения °C,  не менее</t>
  </si>
  <si>
    <t>Массовая доля жидкости, перегоняемой до достижения температуры 150°C, %,  не более</t>
  </si>
  <si>
    <t>Содержание хлоридов, мкг/г, не более</t>
  </si>
  <si>
    <t>Кислотное число мг КОН на 1 г масла,    не более</t>
  </si>
  <si>
    <t>15.</t>
  </si>
  <si>
    <t>15.1</t>
  </si>
  <si>
    <t>15.2</t>
  </si>
  <si>
    <t>15.3</t>
  </si>
  <si>
    <t>15.4</t>
  </si>
  <si>
    <t>15.5</t>
  </si>
  <si>
    <t>15.6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</si>
  <si>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</si>
  <si>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</si>
  <si>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</si>
  <si>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</si>
  <si>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</si>
  <si>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</si>
  <si>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</si>
  <si>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</si>
  <si>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Масло индустриальное             И-40А</t>
  </si>
  <si>
    <t>Тормозная жидкость, DOT-4                      (или эквивалент)</t>
  </si>
  <si>
    <t>API  CI-4, CH-4, Cummins CES 20078, ACEA E7</t>
  </si>
  <si>
    <t>22.11</t>
  </si>
  <si>
    <t>22.12</t>
  </si>
  <si>
    <t>22.13</t>
  </si>
  <si>
    <t>22.14</t>
  </si>
  <si>
    <t>22.15</t>
  </si>
  <si>
    <t>22.16</t>
  </si>
  <si>
    <t>23.8</t>
  </si>
  <si>
    <t>23.9</t>
  </si>
  <si>
    <t>23.10</t>
  </si>
  <si>
    <t>запроса котировок в электронной форме</t>
  </si>
  <si>
    <t>Эксплуатационные характеристики  поставляемого товара</t>
  </si>
  <si>
    <t>Производитель  товара, маркировка</t>
  </si>
  <si>
    <t xml:space="preserve">Приложение 1 к котировочной заявке о проведении </t>
  </si>
  <si>
    <t>Показатель (характеристика товара),  ГОСТ</t>
  </si>
  <si>
    <t>Единица измерения</t>
  </si>
  <si>
    <t xml:space="preserve">Параметры эквивалентности: Антифриз красный. Однородная прозрачная окрашенная в красный цвет жидкость. Без механических примесей. </t>
  </si>
  <si>
    <t xml:space="preserve">-  объем пены через 5 мин., см3, не более                     </t>
  </si>
  <si>
    <t xml:space="preserve">  -  время исчезновения пены, с, не более</t>
  </si>
  <si>
    <t>Цена с НДС,           руб.</t>
  </si>
  <si>
    <t>Сумма, руб.,                                    в  т. ч. НДС</t>
  </si>
  <si>
    <t>россия</t>
  </si>
  <si>
    <t>Обязуемся:</t>
  </si>
  <si>
    <t>- Поставлять Товар в течение 2 (двух) рабочих дней с момента поступления заявки Покупателя своими силами и за свой счет по следующему адресу:  Чувашская Республика,  г. Чебоксары, ул. Якимовская, д.105А (Автотранспортный цех АО «Водоканал»). Покупатель формирует заявку в соответствии со своей потребностью в смазочных материалах.</t>
  </si>
  <si>
    <t xml:space="preserve">- Обеспечить порядок приёмки Товара по количеству, ассортименту и качеству в соответствии с инструкциями № П-6, № П-7, утвержденными Постановлением Госарбитража при СМ СССР от 15.06.1965 г., 25.04.1966 г. с последующими изменениями, в части, не противоречащей настоящему договору и действующему законодательству. </t>
  </si>
  <si>
    <t xml:space="preserve">- Обеспечить порядок соответствия Товара и сопроводительной документации заявленным параметрам и эксплуатационным характеристикам согласно техническому заданию (Приложение №1 к извещению о проведении запроса котировок в электронной форме). </t>
  </si>
  <si>
    <t>- Поставлять Товар в упаковке, обеспечивающей его сохранность при транспортировке. Заводская упаковка не должна содержать вскрытий, вмятин, порезов. Упаковка должна отвечать требованиям безопасности жизни, здоровья и охраны окружающей среды, иметь необходимые маркировки, наклейки, пломбы, а так же давать возможность определить количество содержащегося в ней товара (опись, упаковочные ярлыки или листы). Тара (упаковка) являются невозвратными.</t>
  </si>
  <si>
    <t>- Вместе с поставляемой партией смазывающих материалов предоставлять оригиналы следующих документов: счет-фактуру, товарную накладную (либо УПД), подписанные Поставщиком спецификации, являющиеся неотъемлемой частью Договора поставки, а так же копии сертификатов (деклараций) соответствия, сертификатов качества, паспортов, протоколов испытаний, подтверждающих заявленные характеристики на русском языке, надлежащим образом подтверждающие качество Товара и соответствие его обязательным требованиям, предъявляемым к Товару в соответствии с законодательством Российской Федерации. Оформление Заказчиком ТТН, либо УПД и подписание спецификаций - в течение 1 (одного) рабочего дня   с момента поставки предмета закупки;</t>
  </si>
  <si>
    <t>- Нести все расходы, связанные с приемом товаров, с обратной транспортировкой некачественного, несоответствующего условиям договора поставки или несвоевременно поставленного товара.</t>
  </si>
  <si>
    <t xml:space="preserve">                  Расшифровка подписи</t>
  </si>
  <si>
    <t>______________________________________                                                ____________________________                                        ____________________________________________</t>
  </si>
  <si>
    <t xml:space="preserve">                              МП</t>
  </si>
  <si>
    <r>
      <t xml:space="preserve">- </t>
    </r>
    <r>
      <rPr>
        <sz val="14"/>
        <color theme="1"/>
        <rFont val="Times New Roman"/>
        <family val="1"/>
        <charset val="204"/>
      </rPr>
      <t>Качество и комплектность поставляемого Товара будут соответствовать назначению Товара, требованиям, предъявляемым к эксплуатационным характеристикам Товара в стране производителя, а также действующим в РФ государственным (отраслевым) стандартам и техническим условиям.</t>
    </r>
  </si>
  <si>
    <r>
      <t>-</t>
    </r>
    <r>
      <rPr>
        <sz val="14"/>
        <color theme="1"/>
        <rFont val="Times New Roman"/>
        <family val="1"/>
        <charset val="204"/>
      </rPr>
      <t>Гарантируем соответствие качества Товара требованиям действующей нормативно-технической документации, национальных стандартов, ГОСТов, техническому заданию закупочной процедуры, ОСТам или ТУ завода-изготовителя в соответствии с Законодательством РФ.</t>
    </r>
  </si>
  <si>
    <r>
      <t xml:space="preserve">- </t>
    </r>
    <r>
      <rPr>
        <sz val="14"/>
        <color theme="1"/>
        <rFont val="Times New Roman"/>
        <family val="1"/>
        <charset val="204"/>
      </rPr>
      <t>Поставлять товар с учетом детализации описания требуемого товара направленной на получение товара отвечающего потребностям Заказчика, в соответствие требованиям безопасности, предъявляемым к параметрам указанного товара, исходя из потребностей Заказчика, в связи с тем, что в транспортных средствах Заказчика уже используются масла, указанные в техническом задании и не выработавшие срок эксплуатации. В связи с чем, требуется доливка данных масел до выработки ресурса и проведения технического обслуживания транспортных средств по замене масла.</t>
    </r>
  </si>
  <si>
    <r>
      <t>Кинематическая вязкость, t=40°С,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 xml:space="preserve">/с, </t>
    </r>
  </si>
  <si>
    <r>
      <t>Кинематическая вязкость, t=100°С,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/с, не ниже</t>
    </r>
  </si>
  <si>
    <r>
      <t>Плотность при 20°С, кг/м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</si>
  <si>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>Кинематическая вязкость, t=40°С,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/с, не ниже</t>
    </r>
  </si>
  <si>
    <r>
      <t>Кинематическая вязкость, t=100°С,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</t>
    </r>
  </si>
  <si>
    <r>
      <t>Кинематическая вязкость, t=40°С,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</t>
    </r>
  </si>
  <si>
    <r>
      <t>Плотность при 20°С, г/см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</si>
  <si>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>Кинематическая вязкость, t=100°С,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/с, не менее</t>
    </r>
  </si>
  <si>
    <r>
      <t>Кинематическая вязкость, t=100°С,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/с, не выше</t>
    </r>
  </si>
  <si>
    <r>
      <t>Кинематическая вязкость, 40°С,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</t>
    </r>
  </si>
  <si>
    <r>
      <t>Пенетрация при 20°С с перемешиванием, 10</t>
    </r>
    <r>
      <rPr>
        <vertAlign val="superscript"/>
        <sz val="14"/>
        <color theme="1"/>
        <rFont val="Times New Roman"/>
        <family val="1"/>
        <charset val="204"/>
      </rPr>
      <t>-1</t>
    </r>
    <r>
      <rPr>
        <sz val="14"/>
        <color theme="1"/>
        <rFont val="Times New Roman"/>
        <family val="1"/>
        <charset val="204"/>
      </rPr>
      <t xml:space="preserve"> мм</t>
    </r>
  </si>
  <si>
    <r>
      <t>Кинематическая вязкость, t=100°С,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/c, не выше</t>
    </r>
  </si>
  <si>
    <r>
      <t xml:space="preserve"> -  Индекс задира (И</t>
    </r>
    <r>
      <rPr>
        <vertAlign val="subscript"/>
        <sz val="14"/>
        <color theme="1"/>
        <rFont val="Times New Roman"/>
        <family val="1"/>
        <charset val="204"/>
      </rPr>
      <t>з</t>
    </r>
    <r>
      <rPr>
        <sz val="14"/>
        <color theme="1"/>
        <rFont val="Times New Roman"/>
        <family val="1"/>
        <charset val="204"/>
      </rPr>
      <t>), Н</t>
    </r>
  </si>
  <si>
    <r>
      <t xml:space="preserve"> -  Нагрузка сваривания (Р</t>
    </r>
    <r>
      <rPr>
        <vertAlign val="subscript"/>
        <sz val="14"/>
        <color theme="1"/>
        <rFont val="Times New Roman"/>
        <family val="1"/>
        <charset val="204"/>
      </rPr>
      <t>с</t>
    </r>
    <r>
      <rPr>
        <sz val="14"/>
        <color theme="1"/>
        <rFont val="Times New Roman"/>
        <family val="1"/>
        <charset val="204"/>
      </rPr>
      <t>), Н</t>
    </r>
  </si>
  <si>
    <r>
      <t>индекс задира (И</t>
    </r>
    <r>
      <rPr>
        <vertAlign val="subscript"/>
        <sz val="14"/>
        <color theme="1"/>
        <rFont val="Times New Roman"/>
        <family val="1"/>
        <charset val="204"/>
      </rPr>
      <t>з</t>
    </r>
    <r>
      <rPr>
        <sz val="14"/>
        <color theme="1"/>
        <rFont val="Times New Roman"/>
        <family val="1"/>
        <charset val="204"/>
      </rPr>
      <t>), Н</t>
    </r>
  </si>
  <si>
    <r>
      <t>нагрузка сваривания (Р</t>
    </r>
    <r>
      <rPr>
        <vertAlign val="subscript"/>
        <sz val="14"/>
        <color theme="1"/>
        <rFont val="Times New Roman"/>
        <family val="1"/>
        <charset val="204"/>
      </rPr>
      <t>с</t>
    </r>
    <r>
      <rPr>
        <sz val="14"/>
        <color theme="1"/>
        <rFont val="Times New Roman"/>
        <family val="1"/>
        <charset val="204"/>
      </rPr>
      <t>), Н</t>
    </r>
  </si>
  <si>
    <r>
      <t>диаметр износа (Д</t>
    </r>
    <r>
      <rPr>
        <vertAlign val="subscript"/>
        <sz val="14"/>
        <color theme="1"/>
        <rFont val="Times New Roman"/>
        <family val="1"/>
        <charset val="204"/>
      </rPr>
      <t>и</t>
    </r>
    <r>
      <rPr>
        <sz val="14"/>
        <color theme="1"/>
        <rFont val="Times New Roman"/>
        <family val="1"/>
        <charset val="204"/>
      </rPr>
      <t>), мм</t>
    </r>
  </si>
  <si>
    <r>
      <t>Кинематическая вязкость, t=50°С,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/с, не ниже</t>
    </r>
  </si>
  <si>
    <r>
      <t xml:space="preserve"> - при -20°С и среднем градиенте скорости деформации 10 с</t>
    </r>
    <r>
      <rPr>
        <vertAlign val="superscript"/>
        <sz val="14"/>
        <color theme="1"/>
        <rFont val="Times New Roman"/>
        <family val="1"/>
        <charset val="204"/>
      </rPr>
      <t>-1</t>
    </r>
  </si>
  <si>
    <r>
      <t>- при 0°С и среднем градиенте скорости деформации 10 с</t>
    </r>
    <r>
      <rPr>
        <vertAlign val="superscript"/>
        <sz val="14"/>
        <color theme="1"/>
        <rFont val="Times New Roman"/>
        <family val="1"/>
        <charset val="204"/>
      </rPr>
      <t>-1</t>
    </r>
  </si>
  <si>
    <r>
      <t>- при 59°С и среднем градиенте скорости деформации 10 с</t>
    </r>
    <r>
      <rPr>
        <vertAlign val="superscript"/>
        <sz val="14"/>
        <color theme="1"/>
        <rFont val="Times New Roman"/>
        <family val="1"/>
        <charset val="204"/>
      </rPr>
      <t>-1</t>
    </r>
  </si>
  <si>
    <r>
      <t xml:space="preserve">   - индекс задира (И</t>
    </r>
    <r>
      <rPr>
        <vertAlign val="subscript"/>
        <sz val="14"/>
        <color theme="1"/>
        <rFont val="Times New Roman"/>
        <family val="1"/>
        <charset val="204"/>
      </rPr>
      <t>з</t>
    </r>
    <r>
      <rPr>
        <sz val="14"/>
        <color theme="1"/>
        <rFont val="Times New Roman"/>
        <family val="1"/>
        <charset val="204"/>
      </rPr>
      <t>), Н</t>
    </r>
  </si>
  <si>
    <r>
      <t xml:space="preserve">   - нагрузка сваривания (Р</t>
    </r>
    <r>
      <rPr>
        <vertAlign val="subscript"/>
        <sz val="14"/>
        <color theme="1"/>
        <rFont val="Times New Roman"/>
        <family val="1"/>
        <charset val="204"/>
      </rPr>
      <t>с</t>
    </r>
    <r>
      <rPr>
        <sz val="14"/>
        <color theme="1"/>
        <rFont val="Times New Roman"/>
        <family val="1"/>
        <charset val="204"/>
      </rPr>
      <t>), Н</t>
    </r>
  </si>
  <si>
    <r>
      <t xml:space="preserve">   - критическая нагрузка (Р</t>
    </r>
    <r>
      <rPr>
        <vertAlign val="subscript"/>
        <sz val="14"/>
        <color theme="1"/>
        <rFont val="Times New Roman"/>
        <family val="1"/>
        <charset val="204"/>
      </rPr>
      <t>к</t>
    </r>
    <r>
      <rPr>
        <sz val="14"/>
        <color theme="1"/>
        <rFont val="Times New Roman"/>
        <family val="1"/>
        <charset val="204"/>
      </rPr>
      <t>), Н</t>
    </r>
  </si>
  <si>
    <r>
      <t>Щелочность, см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, не ниже</t>
    </r>
  </si>
  <si>
    <r>
      <t>Вязкость кинематическая,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/сек:</t>
    </r>
  </si>
  <si>
    <r>
      <t>Кинематическая вязкость, 50°С,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</t>
    </r>
  </si>
  <si>
    <r>
      <t>Кинематическая вязкость, -30°С,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/с</t>
    </r>
  </si>
  <si>
    <r>
      <t>Кинематическая вязкость, t=40°С,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 xml:space="preserve">/с, </t>
    </r>
    <r>
      <rPr>
        <sz val="14"/>
        <color rgb="FF000000"/>
        <rFont val="Times New Roman"/>
        <family val="1"/>
        <charset val="204"/>
      </rPr>
      <t>ASTM D445</t>
    </r>
  </si>
  <si>
    <r>
      <t>Кинематическая вязкость, t=100°С, мм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 xml:space="preserve">/с, </t>
    </r>
    <r>
      <rPr>
        <sz val="14"/>
        <color rgb="FF000000"/>
        <rFont val="Times New Roman"/>
        <family val="1"/>
        <charset val="204"/>
      </rPr>
      <t>ASTM D445</t>
    </r>
  </si>
  <si>
    <r>
      <t xml:space="preserve">Температура вспышки </t>
    </r>
    <r>
      <rPr>
        <sz val="14"/>
        <color rgb="FF2B2626"/>
        <rFont val="Times New Roman"/>
        <family val="1"/>
        <charset val="204"/>
      </rPr>
      <t>в открытом тигле Кливленда</t>
    </r>
    <r>
      <rPr>
        <sz val="14"/>
        <color theme="1"/>
        <rFont val="Times New Roman"/>
        <family val="1"/>
        <charset val="204"/>
      </rPr>
      <t xml:space="preserve"> ,°C, </t>
    </r>
    <r>
      <rPr>
        <sz val="14"/>
        <color rgb="FF000000"/>
        <rFont val="Times New Roman"/>
        <family val="1"/>
        <charset val="204"/>
      </rPr>
      <t>ASTM D92</t>
    </r>
  </si>
  <si>
    <r>
      <t xml:space="preserve">Температура застывания, °C, </t>
    </r>
    <r>
      <rPr>
        <sz val="14"/>
        <color rgb="FF000000"/>
        <rFont val="Times New Roman"/>
        <family val="1"/>
        <charset val="204"/>
      </rPr>
      <t>ASTM D97</t>
    </r>
  </si>
  <si>
    <r>
      <t xml:space="preserve">Щелочное число, мг КОН/г, </t>
    </r>
    <r>
      <rPr>
        <sz val="14"/>
        <color rgb="FF000000"/>
        <rFont val="Times New Roman"/>
        <family val="1"/>
        <charset val="204"/>
      </rPr>
      <t>ASTM D 2896</t>
    </r>
  </si>
  <si>
    <r>
      <t xml:space="preserve">Индекс вязкости, </t>
    </r>
    <r>
      <rPr>
        <sz val="14"/>
        <color rgb="FF000000"/>
        <rFont val="Times New Roman"/>
        <family val="1"/>
        <charset val="204"/>
      </rPr>
      <t>ASTM D2270</t>
    </r>
  </si>
  <si>
    <r>
      <t xml:space="preserve">Плотность при 15°С, г/мл </t>
    </r>
    <r>
      <rPr>
        <sz val="14"/>
        <color rgb="FF000000"/>
        <rFont val="Times New Roman"/>
        <family val="1"/>
        <charset val="204"/>
      </rPr>
      <t>ASTM D1298</t>
    </r>
  </si>
  <si>
    <r>
      <t xml:space="preserve">Температура вспышки </t>
    </r>
    <r>
      <rPr>
        <sz val="14"/>
        <color rgb="FF2B2626"/>
        <rFont val="Times New Roman"/>
        <family val="1"/>
        <charset val="204"/>
      </rPr>
      <t>в открытом тигле Кливленда</t>
    </r>
    <r>
      <rPr>
        <sz val="14"/>
        <color theme="1"/>
        <rFont val="Times New Roman"/>
        <family val="1"/>
        <charset val="204"/>
      </rPr>
      <t xml:space="preserve">, °C, </t>
    </r>
    <r>
      <rPr>
        <sz val="14"/>
        <color rgb="FF000000"/>
        <rFont val="Times New Roman"/>
        <family val="1"/>
        <charset val="204"/>
      </rPr>
      <t>ASTM D92</t>
    </r>
  </si>
  <si>
    <r>
      <t>API CF, CH-4, Cummins CES 20072, RENAULT TRUCKS</t>
    </r>
    <r>
      <rPr>
        <b/>
        <sz val="14"/>
        <color rgb="FF2B2626"/>
        <rFont val="Times New Roman"/>
        <family val="1"/>
        <charset val="204"/>
      </rPr>
      <t> </t>
    </r>
    <r>
      <rPr>
        <sz val="14"/>
        <color rgb="FF2B2626"/>
        <rFont val="Times New Roman"/>
        <family val="1"/>
        <charset val="204"/>
      </rPr>
      <t>RLD</t>
    </r>
  </si>
  <si>
    <r>
      <t>VOLVO VDS-3, MAN</t>
    </r>
    <r>
      <rPr>
        <b/>
        <sz val="14"/>
        <color rgb="FF2B2626"/>
        <rFont val="Times New Roman"/>
        <family val="1"/>
        <charset val="204"/>
      </rPr>
      <t> </t>
    </r>
    <r>
      <rPr>
        <sz val="14"/>
        <color rgb="FF2B2626"/>
        <rFont val="Times New Roman"/>
        <family val="1"/>
        <charset val="204"/>
      </rPr>
      <t>M 3277, MB-Approval 228.5, MTU Oil Category 3, ZF</t>
    </r>
    <r>
      <rPr>
        <b/>
        <sz val="14"/>
        <color rgb="FF2B2626"/>
        <rFont val="Times New Roman"/>
        <family val="1"/>
        <charset val="204"/>
      </rPr>
      <t> </t>
    </r>
    <r>
      <rPr>
        <sz val="14"/>
        <color rgb="FF2B2626"/>
        <rFont val="Times New Roman"/>
        <family val="1"/>
        <charset val="204"/>
      </rPr>
      <t>TE-ML 04C, Mack EO-M Plus, RENAULT TRUCKS</t>
    </r>
    <r>
      <rPr>
        <b/>
        <sz val="14"/>
        <color rgb="FF2B2626"/>
        <rFont val="Times New Roman"/>
        <family val="1"/>
        <charset val="204"/>
      </rPr>
      <t> </t>
    </r>
    <r>
      <rPr>
        <sz val="14"/>
        <color rgb="FF2B2626"/>
        <rFont val="Times New Roman"/>
        <family val="1"/>
        <charset val="204"/>
      </rPr>
      <t>RLD-2, Scania LDF-3, Mack EO-N</t>
    </r>
  </si>
  <si>
    <r>
      <t>Многофункциональное трансмиссионное масло с очень высокими эксплуатационными характеристиками</t>
    </r>
    <r>
      <rPr>
        <sz val="14"/>
        <color rgb="FF2B2626"/>
        <rFont val="Times New Roman"/>
        <family val="1"/>
        <charset val="204"/>
      </rPr>
      <t xml:space="preserve"> для </t>
    </r>
    <r>
      <rPr>
        <sz val="14"/>
        <color rgb="FF000000"/>
        <rFont val="Times New Roman"/>
        <family val="1"/>
        <charset val="204"/>
      </rPr>
      <t xml:space="preserve">тяжелонагруженных трансмиссий, дифференциалов, главных передач, гидравлических систем и усилителей рулевого управления </t>
    </r>
    <r>
      <rPr>
        <sz val="14"/>
        <color rgb="FF2B2626"/>
        <rFont val="Times New Roman"/>
        <family val="1"/>
        <charset val="204"/>
      </rPr>
      <t>(Mobil fluid 422 или эквивалент)</t>
    </r>
  </si>
  <si>
    <r>
      <t xml:space="preserve">-  </t>
    </r>
    <r>
      <rPr>
        <sz val="14"/>
        <color rgb="FF2B2626"/>
        <rFont val="Times New Roman"/>
        <family val="1"/>
        <charset val="204"/>
      </rPr>
      <t>сСт при 100°C</t>
    </r>
  </si>
  <si>
    <r>
      <t>Плотность при 20°C  г/см</t>
    </r>
    <r>
      <rPr>
        <vertAlign val="superscript"/>
        <sz val="14"/>
        <color rgb="FF000000"/>
        <rFont val="Times New Roman"/>
        <family val="1"/>
        <charset val="204"/>
      </rPr>
      <t>3</t>
    </r>
    <r>
      <rPr>
        <sz val="14"/>
        <color rgb="FF000000"/>
        <rFont val="Times New Roman"/>
        <family val="1"/>
        <charset val="204"/>
      </rPr>
      <t>,  не менее</t>
    </r>
  </si>
  <si>
    <r>
      <t>Щелочность см</t>
    </r>
    <r>
      <rPr>
        <vertAlign val="superscript"/>
        <sz val="14"/>
        <color rgb="FF000000"/>
        <rFont val="Times New Roman"/>
        <family val="1"/>
        <charset val="204"/>
      </rPr>
      <t>3</t>
    </r>
    <r>
      <rPr>
        <sz val="14"/>
        <color rgb="FF000000"/>
        <rFont val="Times New Roman"/>
        <family val="1"/>
        <charset val="204"/>
      </rPr>
      <t>, не менее</t>
    </r>
  </si>
  <si>
    <t xml:space="preserve"> - Гарантировать, что условия хранения товара на складе и условия доставки полностью соответствуют действующим нормативам и законодательным актам в отношении товара данного вида и установленному температурному режиму.</t>
  </si>
  <si>
    <t>Итого:</t>
  </si>
  <si>
    <t>Сведения о функциональных, качественных характеристиках и стоимости смазочных материалов для автотракторной техники</t>
  </si>
  <si>
    <t xml:space="preserve"> - Поставлять смазочные материалы, охлаждающие и другие технические жидкости  для автомобилей, спецтехники и тракторов (далее – Товар)  новыми, не бывшими в употреблении, в том числе с восстановленными потребительскими свойствами, не имеющие дефекты, связанные с производством.</t>
  </si>
  <si>
    <t>Трансформаторное масло ВГ</t>
  </si>
  <si>
    <t xml:space="preserve">   </t>
  </si>
  <si>
    <t xml:space="preserve">                        Должность                                                                                 Подпись                                                 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</si>
</sst>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sz val="14"/>
      <color rgb="FF555555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B2626"/>
      <name val="Times New Roman"/>
      <family val="1"/>
      <charset val="204"/>
    </font>
    <font>
      <b/>
      <sz val="14"/>
      <color rgb="FF2B2626"/>
      <name val="Times New Roman"/>
      <family val="1"/>
      <charset val="204"/>
    </font>
    <font>
      <vertAlign val="superscript"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0" fillId="2" borderId="0" xfId="0" applyFill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49" fontId="8" fillId="0" borderId="11" xfId="0" applyNumberFormat="1" applyFont="1" applyBorder="1" applyAlignment="1">
      <alignment horizontal="left" vertical="center" wrapText="1" indent="1"/>
    </xf>
    <xf numFmtId="49" fontId="8" fillId="0" borderId="9" xfId="0" applyNumberFormat="1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vertical="center" wrapText="1"/>
    </xf>
    <xf numFmtId="0" fontId="0" fillId="0" borderId="0" xfId="0" applyAlignment="1">
      <alignment horizontal="justify" vertical="justify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2" borderId="5" xfId="0" applyNumberFormat="1" applyFont="1" applyFill="1" applyBorder="1" applyAlignment="1">
      <alignment horizontal="center" vertical="center"/>
    </xf>
    <xf numFmtId="4" fontId="7" fillId="2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justify" vertical="justify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310"/>
  <sheetViews>
    <sheetView tabSelected="1" topLeftCell="A91" zoomScale="98" zoomScaleNormal="98" zoomScaleSheetLayoutView="100" workbookViewId="0">
      <selection activeCell="B286" sqref="B286"/>
    </sheetView>
  </sheetViews>
  <sheetFormatPr defaultRowHeight="15"/>
  <cols>
    <col min="1" max="1" width="1.5703125" customWidth="1"/>
    <col min="2" max="2" width="9" customWidth="1"/>
    <col min="3" max="3" width="24" customWidth="1"/>
    <col min="5" max="5" width="74.28515625" customWidth="1"/>
    <col min="6" max="6" width="21.28515625" customWidth="1"/>
    <col min="7" max="7" width="19.42578125" style="2" customWidth="1"/>
    <col min="8" max="8" width="13.140625" customWidth="1"/>
    <col min="9" max="9" width="12.7109375" customWidth="1"/>
    <col min="10" max="10" width="16" style="8" customWidth="1"/>
    <col min="11" max="11" width="20.140625" style="8" customWidth="1"/>
  </cols>
  <sheetData>
    <row r="1" spans="2:11">
      <c r="B1" s="85" t="s">
        <v>462</v>
      </c>
      <c r="C1" s="85"/>
      <c r="D1" s="85"/>
      <c r="E1" s="85"/>
      <c r="F1" s="85"/>
      <c r="G1" s="85"/>
      <c r="H1" s="85"/>
      <c r="I1" s="85"/>
      <c r="J1" s="85"/>
      <c r="K1" s="85"/>
    </row>
    <row r="2" spans="2:11">
      <c r="B2" s="85" t="s">
        <v>459</v>
      </c>
      <c r="C2" s="86"/>
      <c r="D2" s="86"/>
      <c r="E2" s="86"/>
      <c r="F2" s="86"/>
      <c r="G2" s="86"/>
      <c r="H2" s="86"/>
      <c r="I2" s="86"/>
      <c r="J2" s="86"/>
      <c r="K2" s="86"/>
    </row>
    <row r="3" spans="2:11" ht="7.5" customHeight="1">
      <c r="C3" s="6"/>
    </row>
    <row r="4" spans="2:11" ht="34.5" customHeight="1">
      <c r="B4" s="87" t="s">
        <v>528</v>
      </c>
      <c r="C4" s="87"/>
      <c r="D4" s="87"/>
      <c r="E4" s="87"/>
      <c r="F4" s="87"/>
      <c r="G4" s="87"/>
      <c r="H4" s="87"/>
      <c r="I4" s="87"/>
      <c r="J4" s="87"/>
      <c r="K4" s="87"/>
    </row>
    <row r="5" spans="2:11" ht="4.5" customHeight="1">
      <c r="B5" s="7"/>
      <c r="C5" s="7"/>
      <c r="D5" s="7"/>
      <c r="E5" s="7"/>
      <c r="F5" s="3"/>
    </row>
    <row r="6" spans="2:11" ht="19.5" customHeight="1">
      <c r="B6" s="70" t="s">
        <v>168</v>
      </c>
      <c r="C6" s="70" t="s">
        <v>169</v>
      </c>
      <c r="D6" s="70" t="s">
        <v>460</v>
      </c>
      <c r="E6" s="70"/>
      <c r="F6" s="70"/>
      <c r="G6" s="70" t="s">
        <v>461</v>
      </c>
      <c r="H6" s="70" t="s">
        <v>464</v>
      </c>
      <c r="I6" s="70" t="s">
        <v>0</v>
      </c>
      <c r="J6" s="82" t="s">
        <v>468</v>
      </c>
      <c r="K6" s="82" t="s">
        <v>469</v>
      </c>
    </row>
    <row r="7" spans="2:11" ht="37.5">
      <c r="B7" s="70"/>
      <c r="C7" s="70"/>
      <c r="D7" s="70" t="s">
        <v>463</v>
      </c>
      <c r="E7" s="70"/>
      <c r="F7" s="15" t="s">
        <v>3</v>
      </c>
      <c r="G7" s="70"/>
      <c r="H7" s="70"/>
      <c r="I7" s="70"/>
      <c r="J7" s="83"/>
      <c r="K7" s="83"/>
    </row>
    <row r="8" spans="2:11" ht="22.5">
      <c r="B8" s="69" t="s">
        <v>4</v>
      </c>
      <c r="C8" s="69" t="s">
        <v>170</v>
      </c>
      <c r="D8" s="16" t="s">
        <v>175</v>
      </c>
      <c r="E8" s="17" t="s">
        <v>484</v>
      </c>
      <c r="F8" s="18">
        <v>94.5</v>
      </c>
      <c r="G8" s="88" t="s">
        <v>18</v>
      </c>
      <c r="H8" s="69" t="s">
        <v>2</v>
      </c>
      <c r="I8" s="69">
        <v>410</v>
      </c>
      <c r="J8" s="79"/>
      <c r="K8" s="79"/>
    </row>
    <row r="9" spans="2:11" ht="21.75" customHeight="1">
      <c r="B9" s="69"/>
      <c r="C9" s="69"/>
      <c r="D9" s="16" t="s">
        <v>177</v>
      </c>
      <c r="E9" s="17" t="s">
        <v>485</v>
      </c>
      <c r="F9" s="18">
        <v>14.3</v>
      </c>
      <c r="G9" s="89"/>
      <c r="H9" s="69"/>
      <c r="I9" s="69"/>
      <c r="J9" s="80"/>
      <c r="K9" s="80"/>
    </row>
    <row r="10" spans="2:11" ht="18.75">
      <c r="B10" s="69"/>
      <c r="C10" s="69"/>
      <c r="D10" s="16" t="s">
        <v>171</v>
      </c>
      <c r="E10" s="17" t="s">
        <v>6</v>
      </c>
      <c r="F10" s="18">
        <v>232</v>
      </c>
      <c r="G10" s="89"/>
      <c r="H10" s="69"/>
      <c r="I10" s="69"/>
      <c r="J10" s="80"/>
      <c r="K10" s="80"/>
    </row>
    <row r="11" spans="2:11" ht="18.75">
      <c r="B11" s="69"/>
      <c r="C11" s="69"/>
      <c r="D11" s="16" t="s">
        <v>172</v>
      </c>
      <c r="E11" s="17" t="s">
        <v>7</v>
      </c>
      <c r="F11" s="18">
        <v>-39</v>
      </c>
      <c r="G11" s="89"/>
      <c r="H11" s="69"/>
      <c r="I11" s="69"/>
      <c r="J11" s="80"/>
      <c r="K11" s="80"/>
    </row>
    <row r="12" spans="2:11" ht="18.75">
      <c r="B12" s="69"/>
      <c r="C12" s="69"/>
      <c r="D12" s="16" t="s">
        <v>173</v>
      </c>
      <c r="E12" s="17" t="s">
        <v>8</v>
      </c>
      <c r="F12" s="18">
        <v>9</v>
      </c>
      <c r="G12" s="89"/>
      <c r="H12" s="69"/>
      <c r="I12" s="69"/>
      <c r="J12" s="80"/>
      <c r="K12" s="80"/>
    </row>
    <row r="13" spans="2:11" ht="18.75">
      <c r="B13" s="69"/>
      <c r="C13" s="69"/>
      <c r="D13" s="16" t="s">
        <v>174</v>
      </c>
      <c r="E13" s="17" t="s">
        <v>9</v>
      </c>
      <c r="F13" s="18">
        <v>156</v>
      </c>
      <c r="G13" s="89"/>
      <c r="H13" s="69"/>
      <c r="I13" s="69"/>
      <c r="J13" s="80"/>
      <c r="K13" s="80"/>
    </row>
    <row r="14" spans="2:11" ht="22.5">
      <c r="B14" s="69"/>
      <c r="C14" s="69"/>
      <c r="D14" s="16" t="s">
        <v>178</v>
      </c>
      <c r="E14" s="17" t="s">
        <v>486</v>
      </c>
      <c r="F14" s="18" t="s">
        <v>10</v>
      </c>
      <c r="G14" s="89"/>
      <c r="H14" s="69"/>
      <c r="I14" s="69"/>
      <c r="J14" s="80"/>
      <c r="K14" s="80"/>
    </row>
    <row r="15" spans="2:11" ht="18.75">
      <c r="B15" s="69"/>
      <c r="C15" s="69"/>
      <c r="D15" s="16" t="s">
        <v>179</v>
      </c>
      <c r="E15" s="17" t="s">
        <v>11</v>
      </c>
      <c r="F15" s="18" t="s">
        <v>12</v>
      </c>
      <c r="G15" s="89"/>
      <c r="H15" s="69"/>
      <c r="I15" s="69"/>
      <c r="J15" s="80"/>
      <c r="K15" s="80"/>
    </row>
    <row r="16" spans="2:11" ht="18.75">
      <c r="B16" s="69"/>
      <c r="C16" s="69"/>
      <c r="D16" s="16" t="s">
        <v>180</v>
      </c>
      <c r="E16" s="17" t="s">
        <v>13</v>
      </c>
      <c r="F16" s="18" t="s">
        <v>5</v>
      </c>
      <c r="G16" s="89"/>
      <c r="H16" s="69"/>
      <c r="I16" s="69"/>
      <c r="J16" s="80"/>
      <c r="K16" s="80"/>
    </row>
    <row r="17" spans="2:11" ht="18.75">
      <c r="B17" s="69"/>
      <c r="C17" s="69"/>
      <c r="D17" s="16" t="s">
        <v>181</v>
      </c>
      <c r="E17" s="17" t="s">
        <v>14</v>
      </c>
      <c r="F17" s="18">
        <v>5</v>
      </c>
      <c r="G17" s="89"/>
      <c r="H17" s="69"/>
      <c r="I17" s="69"/>
      <c r="J17" s="80"/>
      <c r="K17" s="80"/>
    </row>
    <row r="18" spans="2:11" ht="18.75">
      <c r="B18" s="69"/>
      <c r="C18" s="69"/>
      <c r="D18" s="16" t="s">
        <v>182</v>
      </c>
      <c r="E18" s="17" t="s">
        <v>15</v>
      </c>
      <c r="F18" s="18" t="s">
        <v>16</v>
      </c>
      <c r="G18" s="89"/>
      <c r="H18" s="69"/>
      <c r="I18" s="69"/>
      <c r="J18" s="80"/>
      <c r="K18" s="80"/>
    </row>
    <row r="19" spans="2:11" ht="18.75">
      <c r="B19" s="69"/>
      <c r="C19" s="69"/>
      <c r="D19" s="16" t="s">
        <v>183</v>
      </c>
      <c r="E19" s="17" t="s">
        <v>17</v>
      </c>
      <c r="F19" s="18" t="s">
        <v>16</v>
      </c>
      <c r="G19" s="90"/>
      <c r="H19" s="69"/>
      <c r="I19" s="69"/>
      <c r="J19" s="81"/>
      <c r="K19" s="81"/>
    </row>
    <row r="20" spans="2:11" ht="22.5">
      <c r="B20" s="69" t="s">
        <v>19</v>
      </c>
      <c r="C20" s="69" t="s">
        <v>195</v>
      </c>
      <c r="D20" s="16" t="s">
        <v>176</v>
      </c>
      <c r="E20" s="17" t="s">
        <v>487</v>
      </c>
      <c r="F20" s="18">
        <v>100.5</v>
      </c>
      <c r="G20" s="88" t="s">
        <v>18</v>
      </c>
      <c r="H20" s="69" t="s">
        <v>2</v>
      </c>
      <c r="I20" s="69">
        <v>40</v>
      </c>
      <c r="J20" s="79"/>
      <c r="K20" s="79"/>
    </row>
    <row r="21" spans="2:11" ht="22.5">
      <c r="B21" s="69"/>
      <c r="C21" s="69"/>
      <c r="D21" s="16" t="s">
        <v>184</v>
      </c>
      <c r="E21" s="17" t="s">
        <v>488</v>
      </c>
      <c r="F21" s="18">
        <v>15.4</v>
      </c>
      <c r="G21" s="89"/>
      <c r="H21" s="69"/>
      <c r="I21" s="69"/>
      <c r="J21" s="80"/>
      <c r="K21" s="80"/>
    </row>
    <row r="22" spans="2:11" ht="23.25" customHeight="1">
      <c r="B22" s="69"/>
      <c r="C22" s="69"/>
      <c r="D22" s="16" t="s">
        <v>185</v>
      </c>
      <c r="E22" s="17" t="s">
        <v>6</v>
      </c>
      <c r="F22" s="18">
        <v>236</v>
      </c>
      <c r="G22" s="89"/>
      <c r="H22" s="69"/>
      <c r="I22" s="69"/>
      <c r="J22" s="80"/>
      <c r="K22" s="80"/>
    </row>
    <row r="23" spans="2:11" ht="18.75">
      <c r="B23" s="69"/>
      <c r="C23" s="69"/>
      <c r="D23" s="16" t="s">
        <v>186</v>
      </c>
      <c r="E23" s="17" t="s">
        <v>21</v>
      </c>
      <c r="F23" s="18">
        <v>-42</v>
      </c>
      <c r="G23" s="89"/>
      <c r="H23" s="69"/>
      <c r="I23" s="69"/>
      <c r="J23" s="80"/>
      <c r="K23" s="80"/>
    </row>
    <row r="24" spans="2:11" ht="18.75">
      <c r="B24" s="69"/>
      <c r="C24" s="69"/>
      <c r="D24" s="16" t="s">
        <v>187</v>
      </c>
      <c r="E24" s="17" t="s">
        <v>8</v>
      </c>
      <c r="F24" s="18">
        <v>11.2</v>
      </c>
      <c r="G24" s="89"/>
      <c r="H24" s="69"/>
      <c r="I24" s="69"/>
      <c r="J24" s="80"/>
      <c r="K24" s="80"/>
    </row>
    <row r="25" spans="2:11" ht="18.75">
      <c r="B25" s="69"/>
      <c r="C25" s="69"/>
      <c r="D25" s="16" t="s">
        <v>188</v>
      </c>
      <c r="E25" s="17" t="s">
        <v>9</v>
      </c>
      <c r="F25" s="18">
        <v>172</v>
      </c>
      <c r="G25" s="89"/>
      <c r="H25" s="69"/>
      <c r="I25" s="69"/>
      <c r="J25" s="80"/>
      <c r="K25" s="80"/>
    </row>
    <row r="26" spans="2:11" ht="22.5">
      <c r="B26" s="69"/>
      <c r="C26" s="69"/>
      <c r="D26" s="16" t="s">
        <v>189</v>
      </c>
      <c r="E26" s="17" t="s">
        <v>486</v>
      </c>
      <c r="F26" s="18" t="s">
        <v>22</v>
      </c>
      <c r="G26" s="89"/>
      <c r="H26" s="69"/>
      <c r="I26" s="69"/>
      <c r="J26" s="80"/>
      <c r="K26" s="80"/>
    </row>
    <row r="27" spans="2:11" ht="18.75">
      <c r="B27" s="69"/>
      <c r="C27" s="69"/>
      <c r="D27" s="16" t="s">
        <v>190</v>
      </c>
      <c r="E27" s="17" t="s">
        <v>11</v>
      </c>
      <c r="F27" s="18" t="s">
        <v>23</v>
      </c>
      <c r="G27" s="89"/>
      <c r="H27" s="69"/>
      <c r="I27" s="69"/>
      <c r="J27" s="80"/>
      <c r="K27" s="80"/>
    </row>
    <row r="28" spans="2:11" ht="18.75">
      <c r="B28" s="69"/>
      <c r="C28" s="69"/>
      <c r="D28" s="16" t="s">
        <v>191</v>
      </c>
      <c r="E28" s="17" t="s">
        <v>13</v>
      </c>
      <c r="F28" s="18" t="s">
        <v>20</v>
      </c>
      <c r="G28" s="89"/>
      <c r="H28" s="69"/>
      <c r="I28" s="69"/>
      <c r="J28" s="80"/>
      <c r="K28" s="80"/>
    </row>
    <row r="29" spans="2:11" ht="18.75">
      <c r="B29" s="69"/>
      <c r="C29" s="69"/>
      <c r="D29" s="16" t="s">
        <v>192</v>
      </c>
      <c r="E29" s="17" t="s">
        <v>14</v>
      </c>
      <c r="F29" s="18">
        <v>5</v>
      </c>
      <c r="G29" s="89"/>
      <c r="H29" s="69"/>
      <c r="I29" s="69"/>
      <c r="J29" s="80"/>
      <c r="K29" s="80"/>
    </row>
    <row r="30" spans="2:11" ht="18.75">
      <c r="B30" s="69"/>
      <c r="C30" s="69"/>
      <c r="D30" s="16" t="s">
        <v>193</v>
      </c>
      <c r="E30" s="17" t="s">
        <v>15</v>
      </c>
      <c r="F30" s="18" t="s">
        <v>16</v>
      </c>
      <c r="G30" s="89"/>
      <c r="H30" s="69"/>
      <c r="I30" s="69"/>
      <c r="J30" s="80"/>
      <c r="K30" s="80"/>
    </row>
    <row r="31" spans="2:11" ht="18.75">
      <c r="B31" s="69"/>
      <c r="C31" s="69"/>
      <c r="D31" s="16" t="s">
        <v>194</v>
      </c>
      <c r="E31" s="17" t="s">
        <v>17</v>
      </c>
      <c r="F31" s="18" t="s">
        <v>16</v>
      </c>
      <c r="G31" s="89"/>
      <c r="H31" s="69"/>
      <c r="I31" s="69"/>
      <c r="J31" s="80"/>
      <c r="K31" s="80"/>
    </row>
    <row r="32" spans="2:11" ht="22.5">
      <c r="B32" s="69" t="s">
        <v>24</v>
      </c>
      <c r="C32" s="69" t="s">
        <v>196</v>
      </c>
      <c r="D32" s="16" t="s">
        <v>197</v>
      </c>
      <c r="E32" s="17" t="s">
        <v>489</v>
      </c>
      <c r="F32" s="18">
        <v>100</v>
      </c>
      <c r="G32" s="88" t="s">
        <v>18</v>
      </c>
      <c r="H32" s="69" t="s">
        <v>2</v>
      </c>
      <c r="I32" s="69">
        <v>1230</v>
      </c>
      <c r="J32" s="79"/>
      <c r="K32" s="79"/>
    </row>
    <row r="33" spans="2:11" ht="22.5">
      <c r="B33" s="69"/>
      <c r="C33" s="69"/>
      <c r="D33" s="16" t="s">
        <v>198</v>
      </c>
      <c r="E33" s="17" t="s">
        <v>485</v>
      </c>
      <c r="F33" s="18">
        <v>14.8</v>
      </c>
      <c r="G33" s="91"/>
      <c r="H33" s="69"/>
      <c r="I33" s="69"/>
      <c r="J33" s="80"/>
      <c r="K33" s="80"/>
    </row>
    <row r="34" spans="2:11" ht="23.25" customHeight="1">
      <c r="B34" s="69"/>
      <c r="C34" s="69"/>
      <c r="D34" s="16" t="s">
        <v>199</v>
      </c>
      <c r="E34" s="17" t="s">
        <v>6</v>
      </c>
      <c r="F34" s="18">
        <v>230</v>
      </c>
      <c r="G34" s="91"/>
      <c r="H34" s="69"/>
      <c r="I34" s="69"/>
      <c r="J34" s="80"/>
      <c r="K34" s="80"/>
    </row>
    <row r="35" spans="2:11" ht="18.75">
      <c r="B35" s="69"/>
      <c r="C35" s="69"/>
      <c r="D35" s="16" t="s">
        <v>200</v>
      </c>
      <c r="E35" s="17" t="s">
        <v>7</v>
      </c>
      <c r="F35" s="18">
        <v>-37</v>
      </c>
      <c r="G35" s="91"/>
      <c r="H35" s="69"/>
      <c r="I35" s="69"/>
      <c r="J35" s="80"/>
      <c r="K35" s="80"/>
    </row>
    <row r="36" spans="2:11" ht="18.75">
      <c r="B36" s="69"/>
      <c r="C36" s="69"/>
      <c r="D36" s="16" t="s">
        <v>201</v>
      </c>
      <c r="E36" s="17" t="s">
        <v>8</v>
      </c>
      <c r="F36" s="18">
        <v>11</v>
      </c>
      <c r="G36" s="91"/>
      <c r="H36" s="69"/>
      <c r="I36" s="69"/>
      <c r="J36" s="80"/>
      <c r="K36" s="80"/>
    </row>
    <row r="37" spans="2:11" ht="18.75">
      <c r="B37" s="69"/>
      <c r="C37" s="69"/>
      <c r="D37" s="16" t="s">
        <v>202</v>
      </c>
      <c r="E37" s="17" t="s">
        <v>9</v>
      </c>
      <c r="F37" s="18">
        <v>154</v>
      </c>
      <c r="G37" s="91"/>
      <c r="H37" s="69"/>
      <c r="I37" s="69"/>
      <c r="J37" s="80"/>
      <c r="K37" s="80"/>
    </row>
    <row r="38" spans="2:11" ht="22.5">
      <c r="B38" s="69"/>
      <c r="C38" s="69"/>
      <c r="D38" s="16" t="s">
        <v>203</v>
      </c>
      <c r="E38" s="17" t="s">
        <v>490</v>
      </c>
      <c r="F38" s="18" t="s">
        <v>25</v>
      </c>
      <c r="G38" s="91"/>
      <c r="H38" s="69"/>
      <c r="I38" s="69"/>
      <c r="J38" s="80"/>
      <c r="K38" s="80"/>
    </row>
    <row r="39" spans="2:11" ht="18.75">
      <c r="B39" s="69"/>
      <c r="C39" s="69"/>
      <c r="D39" s="16" t="s">
        <v>204</v>
      </c>
      <c r="E39" s="17" t="s">
        <v>11</v>
      </c>
      <c r="F39" s="18" t="s">
        <v>26</v>
      </c>
      <c r="G39" s="91"/>
      <c r="H39" s="69"/>
      <c r="I39" s="69"/>
      <c r="J39" s="80"/>
      <c r="K39" s="80"/>
    </row>
    <row r="40" spans="2:11" ht="18.75">
      <c r="B40" s="69"/>
      <c r="C40" s="69"/>
      <c r="D40" s="16" t="s">
        <v>205</v>
      </c>
      <c r="E40" s="17" t="s">
        <v>13</v>
      </c>
      <c r="F40" s="18" t="s">
        <v>5</v>
      </c>
      <c r="G40" s="91"/>
      <c r="H40" s="69"/>
      <c r="I40" s="69"/>
      <c r="J40" s="80"/>
      <c r="K40" s="80"/>
    </row>
    <row r="41" spans="2:11" ht="18.75">
      <c r="B41" s="69"/>
      <c r="C41" s="69"/>
      <c r="D41" s="16" t="s">
        <v>206</v>
      </c>
      <c r="E41" s="17" t="s">
        <v>14</v>
      </c>
      <c r="F41" s="18">
        <v>205</v>
      </c>
      <c r="G41" s="91"/>
      <c r="H41" s="69"/>
      <c r="I41" s="69"/>
      <c r="J41" s="80"/>
      <c r="K41" s="80"/>
    </row>
    <row r="42" spans="2:11" ht="18.75">
      <c r="B42" s="69"/>
      <c r="C42" s="69"/>
      <c r="D42" s="16" t="s">
        <v>207</v>
      </c>
      <c r="E42" s="17" t="s">
        <v>15</v>
      </c>
      <c r="F42" s="18" t="s">
        <v>16</v>
      </c>
      <c r="G42" s="91"/>
      <c r="H42" s="69"/>
      <c r="I42" s="69"/>
      <c r="J42" s="80"/>
      <c r="K42" s="80"/>
    </row>
    <row r="43" spans="2:11" ht="18.75">
      <c r="B43" s="69"/>
      <c r="C43" s="69"/>
      <c r="D43" s="16" t="s">
        <v>208</v>
      </c>
      <c r="E43" s="17" t="s">
        <v>17</v>
      </c>
      <c r="F43" s="18" t="s">
        <v>16</v>
      </c>
      <c r="G43" s="91"/>
      <c r="H43" s="69"/>
      <c r="I43" s="69"/>
      <c r="J43" s="80"/>
      <c r="K43" s="80"/>
    </row>
    <row r="44" spans="2:11" ht="22.5">
      <c r="B44" s="69" t="s">
        <v>27</v>
      </c>
      <c r="C44" s="69" t="s">
        <v>209</v>
      </c>
      <c r="D44" s="16" t="s">
        <v>210</v>
      </c>
      <c r="E44" s="17" t="s">
        <v>485</v>
      </c>
      <c r="F44" s="18">
        <v>8.1999999999999993</v>
      </c>
      <c r="G44" s="88" t="s">
        <v>18</v>
      </c>
      <c r="H44" s="69" t="s">
        <v>2</v>
      </c>
      <c r="I44" s="69">
        <v>1230</v>
      </c>
      <c r="J44" s="79"/>
      <c r="K44" s="79"/>
    </row>
    <row r="45" spans="2:11" ht="23.25" customHeight="1">
      <c r="B45" s="69"/>
      <c r="C45" s="69"/>
      <c r="D45" s="16" t="s">
        <v>211</v>
      </c>
      <c r="E45" s="17" t="s">
        <v>6</v>
      </c>
      <c r="F45" s="18">
        <v>234</v>
      </c>
      <c r="G45" s="91"/>
      <c r="H45" s="69"/>
      <c r="I45" s="69"/>
      <c r="J45" s="80"/>
      <c r="K45" s="80"/>
    </row>
    <row r="46" spans="2:11" ht="18.75">
      <c r="B46" s="69"/>
      <c r="C46" s="69"/>
      <c r="D46" s="16" t="s">
        <v>212</v>
      </c>
      <c r="E46" s="17" t="s">
        <v>7</v>
      </c>
      <c r="F46" s="18">
        <v>-27</v>
      </c>
      <c r="G46" s="91"/>
      <c r="H46" s="69"/>
      <c r="I46" s="69"/>
      <c r="J46" s="80"/>
      <c r="K46" s="80"/>
    </row>
    <row r="47" spans="2:11" ht="18.75">
      <c r="B47" s="69"/>
      <c r="C47" s="69"/>
      <c r="D47" s="16" t="s">
        <v>213</v>
      </c>
      <c r="E47" s="17" t="s">
        <v>9</v>
      </c>
      <c r="F47" s="18">
        <v>94</v>
      </c>
      <c r="G47" s="91"/>
      <c r="H47" s="69"/>
      <c r="I47" s="69"/>
      <c r="J47" s="80"/>
      <c r="K47" s="80"/>
    </row>
    <row r="48" spans="2:11" ht="22.5">
      <c r="B48" s="69"/>
      <c r="C48" s="69"/>
      <c r="D48" s="16" t="s">
        <v>214</v>
      </c>
      <c r="E48" s="17" t="s">
        <v>486</v>
      </c>
      <c r="F48" s="18" t="s">
        <v>28</v>
      </c>
      <c r="G48" s="91"/>
      <c r="H48" s="69"/>
      <c r="I48" s="69"/>
      <c r="J48" s="80"/>
      <c r="K48" s="80"/>
    </row>
    <row r="49" spans="2:11" ht="18.75">
      <c r="B49" s="69"/>
      <c r="C49" s="69"/>
      <c r="D49" s="16" t="s">
        <v>215</v>
      </c>
      <c r="E49" s="17" t="s">
        <v>11</v>
      </c>
      <c r="F49" s="18" t="s">
        <v>29</v>
      </c>
      <c r="G49" s="91"/>
      <c r="H49" s="69"/>
      <c r="I49" s="69"/>
      <c r="J49" s="80"/>
      <c r="K49" s="80"/>
    </row>
    <row r="50" spans="2:11" ht="18.75">
      <c r="B50" s="69"/>
      <c r="C50" s="69"/>
      <c r="D50" s="16" t="s">
        <v>216</v>
      </c>
      <c r="E50" s="17" t="s">
        <v>14</v>
      </c>
      <c r="F50" s="18">
        <v>205</v>
      </c>
      <c r="G50" s="91"/>
      <c r="H50" s="69"/>
      <c r="I50" s="69"/>
      <c r="J50" s="80"/>
      <c r="K50" s="80"/>
    </row>
    <row r="51" spans="2:11" ht="18.75">
      <c r="B51" s="69"/>
      <c r="C51" s="69"/>
      <c r="D51" s="16" t="s">
        <v>217</v>
      </c>
      <c r="E51" s="17" t="s">
        <v>15</v>
      </c>
      <c r="F51" s="18" t="s">
        <v>16</v>
      </c>
      <c r="G51" s="91"/>
      <c r="H51" s="69"/>
      <c r="I51" s="69"/>
      <c r="J51" s="80"/>
      <c r="K51" s="80"/>
    </row>
    <row r="52" spans="2:11" ht="18.75">
      <c r="B52" s="69"/>
      <c r="C52" s="69"/>
      <c r="D52" s="16" t="s">
        <v>218</v>
      </c>
      <c r="E52" s="17" t="s">
        <v>30</v>
      </c>
      <c r="F52" s="18" t="s">
        <v>16</v>
      </c>
      <c r="G52" s="91"/>
      <c r="H52" s="69"/>
      <c r="I52" s="69"/>
      <c r="J52" s="80"/>
      <c r="K52" s="80"/>
    </row>
    <row r="53" spans="2:11" ht="19.5" customHeight="1">
      <c r="B53" s="69" t="s">
        <v>31</v>
      </c>
      <c r="C53" s="69" t="s">
        <v>229</v>
      </c>
      <c r="D53" s="16" t="s">
        <v>219</v>
      </c>
      <c r="E53" s="17" t="s">
        <v>491</v>
      </c>
      <c r="F53" s="18">
        <v>15</v>
      </c>
      <c r="G53" s="88" t="s">
        <v>18</v>
      </c>
      <c r="H53" s="69" t="s">
        <v>2</v>
      </c>
      <c r="I53" s="69">
        <v>2050</v>
      </c>
      <c r="J53" s="79"/>
      <c r="K53" s="79"/>
    </row>
    <row r="54" spans="2:11" ht="18" customHeight="1">
      <c r="B54" s="69"/>
      <c r="C54" s="69"/>
      <c r="D54" s="16" t="s">
        <v>220</v>
      </c>
      <c r="E54" s="17" t="s">
        <v>6</v>
      </c>
      <c r="F54" s="18">
        <v>251</v>
      </c>
      <c r="G54" s="91"/>
      <c r="H54" s="69"/>
      <c r="I54" s="69"/>
      <c r="J54" s="80"/>
      <c r="K54" s="80"/>
    </row>
    <row r="55" spans="2:11" ht="16.5" customHeight="1">
      <c r="B55" s="69"/>
      <c r="C55" s="69"/>
      <c r="D55" s="16" t="s">
        <v>221</v>
      </c>
      <c r="E55" s="17" t="s">
        <v>7</v>
      </c>
      <c r="F55" s="18">
        <v>-16</v>
      </c>
      <c r="G55" s="91"/>
      <c r="H55" s="69"/>
      <c r="I55" s="69"/>
      <c r="J55" s="80"/>
      <c r="K55" s="80"/>
    </row>
    <row r="56" spans="2:11" ht="16.5" customHeight="1">
      <c r="B56" s="69"/>
      <c r="C56" s="69"/>
      <c r="D56" s="16" t="s">
        <v>222</v>
      </c>
      <c r="E56" s="17" t="s">
        <v>8</v>
      </c>
      <c r="F56" s="18">
        <v>9.1999999999999993</v>
      </c>
      <c r="G56" s="91"/>
      <c r="H56" s="69"/>
      <c r="I56" s="69"/>
      <c r="J56" s="80"/>
      <c r="K56" s="80"/>
    </row>
    <row r="57" spans="2:11" ht="16.5" customHeight="1">
      <c r="B57" s="69"/>
      <c r="C57" s="69"/>
      <c r="D57" s="16" t="s">
        <v>223</v>
      </c>
      <c r="E57" s="17" t="s">
        <v>9</v>
      </c>
      <c r="F57" s="18">
        <v>92</v>
      </c>
      <c r="G57" s="91"/>
      <c r="H57" s="69"/>
      <c r="I57" s="69"/>
      <c r="J57" s="80"/>
      <c r="K57" s="80"/>
    </row>
    <row r="58" spans="2:11" ht="17.25" customHeight="1">
      <c r="B58" s="69"/>
      <c r="C58" s="69"/>
      <c r="D58" s="16" t="s">
        <v>224</v>
      </c>
      <c r="E58" s="17" t="s">
        <v>486</v>
      </c>
      <c r="F58" s="18" t="s">
        <v>33</v>
      </c>
      <c r="G58" s="91"/>
      <c r="H58" s="69"/>
      <c r="I58" s="69"/>
      <c r="J58" s="80"/>
      <c r="K58" s="80"/>
    </row>
    <row r="59" spans="2:11" ht="16.5" customHeight="1">
      <c r="B59" s="69"/>
      <c r="C59" s="69"/>
      <c r="D59" s="16" t="s">
        <v>225</v>
      </c>
      <c r="E59" s="17" t="s">
        <v>11</v>
      </c>
      <c r="F59" s="18" t="s">
        <v>34</v>
      </c>
      <c r="G59" s="91"/>
      <c r="H59" s="69"/>
      <c r="I59" s="69"/>
      <c r="J59" s="80"/>
      <c r="K59" s="80"/>
    </row>
    <row r="60" spans="2:11" ht="16.5" customHeight="1">
      <c r="B60" s="69"/>
      <c r="C60" s="69"/>
      <c r="D60" s="16" t="s">
        <v>226</v>
      </c>
      <c r="E60" s="17" t="s">
        <v>14</v>
      </c>
      <c r="F60" s="18">
        <v>205</v>
      </c>
      <c r="G60" s="91"/>
      <c r="H60" s="69"/>
      <c r="I60" s="69"/>
      <c r="J60" s="80"/>
      <c r="K60" s="80"/>
    </row>
    <row r="61" spans="2:11" ht="16.5" customHeight="1">
      <c r="B61" s="69"/>
      <c r="C61" s="69"/>
      <c r="D61" s="16" t="s">
        <v>227</v>
      </c>
      <c r="E61" s="17" t="s">
        <v>15</v>
      </c>
      <c r="F61" s="18" t="s">
        <v>16</v>
      </c>
      <c r="G61" s="91"/>
      <c r="H61" s="69"/>
      <c r="I61" s="69"/>
      <c r="J61" s="80"/>
      <c r="K61" s="80"/>
    </row>
    <row r="62" spans="2:11" ht="16.5" customHeight="1">
      <c r="B62" s="69"/>
      <c r="C62" s="69"/>
      <c r="D62" s="16" t="s">
        <v>228</v>
      </c>
      <c r="E62" s="17" t="s">
        <v>35</v>
      </c>
      <c r="F62" s="18" t="s">
        <v>16</v>
      </c>
      <c r="G62" s="91"/>
      <c r="H62" s="69"/>
      <c r="I62" s="69"/>
      <c r="J62" s="80"/>
      <c r="K62" s="80"/>
    </row>
    <row r="63" spans="2:11" ht="24" customHeight="1">
      <c r="B63" s="70" t="s">
        <v>32</v>
      </c>
      <c r="C63" s="70" t="s">
        <v>230</v>
      </c>
      <c r="D63" s="19" t="s">
        <v>231</v>
      </c>
      <c r="E63" s="20" t="s">
        <v>492</v>
      </c>
      <c r="F63" s="15">
        <v>8.5</v>
      </c>
      <c r="G63" s="88" t="s">
        <v>18</v>
      </c>
      <c r="H63" s="70" t="s">
        <v>2</v>
      </c>
      <c r="I63" s="70">
        <v>80</v>
      </c>
      <c r="J63" s="79"/>
      <c r="K63" s="79"/>
    </row>
    <row r="64" spans="2:11" ht="20.25" customHeight="1">
      <c r="B64" s="70"/>
      <c r="C64" s="70"/>
      <c r="D64" s="19" t="s">
        <v>232</v>
      </c>
      <c r="E64" s="20" t="s">
        <v>493</v>
      </c>
      <c r="F64" s="15">
        <v>68</v>
      </c>
      <c r="G64" s="91"/>
      <c r="H64" s="70"/>
      <c r="I64" s="70"/>
      <c r="J64" s="80"/>
      <c r="K64" s="80"/>
    </row>
    <row r="65" spans="2:11" ht="19.5" customHeight="1">
      <c r="B65" s="70"/>
      <c r="C65" s="70"/>
      <c r="D65" s="19" t="s">
        <v>233</v>
      </c>
      <c r="E65" s="20" t="s">
        <v>431</v>
      </c>
      <c r="F65" s="15">
        <v>0.5</v>
      </c>
      <c r="G65" s="91"/>
      <c r="H65" s="70"/>
      <c r="I65" s="70"/>
      <c r="J65" s="80"/>
      <c r="K65" s="80"/>
    </row>
    <row r="66" spans="2:11" ht="17.25" customHeight="1">
      <c r="B66" s="70"/>
      <c r="C66" s="70"/>
      <c r="D66" s="19" t="s">
        <v>234</v>
      </c>
      <c r="E66" s="20" t="s">
        <v>6</v>
      </c>
      <c r="F66" s="15">
        <v>249</v>
      </c>
      <c r="G66" s="91"/>
      <c r="H66" s="70"/>
      <c r="I66" s="70"/>
      <c r="J66" s="80"/>
      <c r="K66" s="80"/>
    </row>
    <row r="67" spans="2:11" ht="18.75">
      <c r="B67" s="70"/>
      <c r="C67" s="70"/>
      <c r="D67" s="19" t="s">
        <v>235</v>
      </c>
      <c r="E67" s="20" t="s">
        <v>21</v>
      </c>
      <c r="F67" s="15">
        <v>-23</v>
      </c>
      <c r="G67" s="91"/>
      <c r="H67" s="70"/>
      <c r="I67" s="70"/>
      <c r="J67" s="80"/>
      <c r="K67" s="80"/>
    </row>
    <row r="68" spans="2:11" ht="18.75">
      <c r="B68" s="70"/>
      <c r="C68" s="70"/>
      <c r="D68" s="19" t="s">
        <v>236</v>
      </c>
      <c r="E68" s="20" t="s">
        <v>38</v>
      </c>
      <c r="F68" s="15">
        <v>93</v>
      </c>
      <c r="G68" s="91"/>
      <c r="H68" s="70"/>
      <c r="I68" s="70"/>
      <c r="J68" s="80"/>
      <c r="K68" s="80"/>
    </row>
    <row r="69" spans="2:11" ht="18.75" customHeight="1">
      <c r="B69" s="70"/>
      <c r="C69" s="70"/>
      <c r="D69" s="19" t="s">
        <v>237</v>
      </c>
      <c r="E69" s="20" t="s">
        <v>490</v>
      </c>
      <c r="F69" s="15" t="s">
        <v>39</v>
      </c>
      <c r="G69" s="91"/>
      <c r="H69" s="70"/>
      <c r="I69" s="70"/>
      <c r="J69" s="80"/>
      <c r="K69" s="80"/>
    </row>
    <row r="70" spans="2:11" ht="18.75">
      <c r="B70" s="70"/>
      <c r="C70" s="70"/>
      <c r="D70" s="19" t="s">
        <v>238</v>
      </c>
      <c r="E70" s="20" t="s">
        <v>40</v>
      </c>
      <c r="F70" s="15">
        <v>68</v>
      </c>
      <c r="G70" s="91"/>
      <c r="H70" s="70"/>
      <c r="I70" s="70"/>
      <c r="J70" s="80"/>
      <c r="K70" s="80"/>
    </row>
    <row r="71" spans="2:11" ht="18.75">
      <c r="B71" s="70"/>
      <c r="C71" s="70"/>
      <c r="D71" s="19" t="s">
        <v>239</v>
      </c>
      <c r="E71" s="20" t="s">
        <v>14</v>
      </c>
      <c r="F71" s="15">
        <v>205</v>
      </c>
      <c r="G71" s="91"/>
      <c r="H71" s="70"/>
      <c r="I71" s="70"/>
      <c r="J71" s="80"/>
      <c r="K71" s="80"/>
    </row>
    <row r="72" spans="2:11" ht="18.75">
      <c r="B72" s="70"/>
      <c r="C72" s="70"/>
      <c r="D72" s="19" t="s">
        <v>240</v>
      </c>
      <c r="E72" s="20" t="s">
        <v>41</v>
      </c>
      <c r="F72" s="15" t="s">
        <v>16</v>
      </c>
      <c r="G72" s="91"/>
      <c r="H72" s="70"/>
      <c r="I72" s="70"/>
      <c r="J72" s="80"/>
      <c r="K72" s="80"/>
    </row>
    <row r="73" spans="2:11" ht="18.75">
      <c r="B73" s="70" t="s">
        <v>36</v>
      </c>
      <c r="C73" s="70" t="s">
        <v>241</v>
      </c>
      <c r="D73" s="19" t="s">
        <v>242</v>
      </c>
      <c r="E73" s="20" t="s">
        <v>43</v>
      </c>
      <c r="F73" s="15">
        <v>2</v>
      </c>
      <c r="G73" s="88" t="s">
        <v>18</v>
      </c>
      <c r="H73" s="70" t="s">
        <v>44</v>
      </c>
      <c r="I73" s="70">
        <f>18*6</f>
        <v>108</v>
      </c>
      <c r="J73" s="79"/>
      <c r="K73" s="79"/>
    </row>
    <row r="74" spans="2:11" ht="18.75" customHeight="1">
      <c r="B74" s="70"/>
      <c r="C74" s="70"/>
      <c r="D74" s="19" t="s">
        <v>243</v>
      </c>
      <c r="E74" s="20" t="s">
        <v>485</v>
      </c>
      <c r="F74" s="15">
        <v>35</v>
      </c>
      <c r="G74" s="91"/>
      <c r="H74" s="70"/>
      <c r="I74" s="70"/>
      <c r="J74" s="80"/>
      <c r="K74" s="80"/>
    </row>
    <row r="75" spans="2:11" ht="18" customHeight="1">
      <c r="B75" s="70"/>
      <c r="C75" s="70"/>
      <c r="D75" s="19" t="s">
        <v>244</v>
      </c>
      <c r="E75" s="20" t="s">
        <v>489</v>
      </c>
      <c r="F75" s="15">
        <v>460</v>
      </c>
      <c r="G75" s="91"/>
      <c r="H75" s="70"/>
      <c r="I75" s="70"/>
      <c r="J75" s="80"/>
      <c r="K75" s="80"/>
    </row>
    <row r="76" spans="2:11" ht="18.75">
      <c r="B76" s="70"/>
      <c r="C76" s="70"/>
      <c r="D76" s="19" t="s">
        <v>245</v>
      </c>
      <c r="E76" s="20" t="s">
        <v>45</v>
      </c>
      <c r="F76" s="15">
        <v>300</v>
      </c>
      <c r="G76" s="91"/>
      <c r="H76" s="70"/>
      <c r="I76" s="70"/>
      <c r="J76" s="80"/>
      <c r="K76" s="80"/>
    </row>
    <row r="77" spans="2:11" ht="17.25" customHeight="1">
      <c r="B77" s="70"/>
      <c r="C77" s="70"/>
      <c r="D77" s="19" t="s">
        <v>246</v>
      </c>
      <c r="E77" s="20" t="s">
        <v>494</v>
      </c>
      <c r="F77" s="15" t="s">
        <v>46</v>
      </c>
      <c r="G77" s="91"/>
      <c r="H77" s="70"/>
      <c r="I77" s="70"/>
      <c r="J77" s="80"/>
      <c r="K77" s="80"/>
    </row>
    <row r="78" spans="2:11" ht="18.75">
      <c r="B78" s="70"/>
      <c r="C78" s="70"/>
      <c r="D78" s="19" t="s">
        <v>247</v>
      </c>
      <c r="E78" s="20" t="s">
        <v>47</v>
      </c>
      <c r="F78" s="15">
        <v>18</v>
      </c>
      <c r="G78" s="91"/>
      <c r="H78" s="70"/>
      <c r="I78" s="70"/>
      <c r="J78" s="80"/>
      <c r="K78" s="80"/>
    </row>
    <row r="79" spans="2:11" ht="18.75">
      <c r="B79" s="70"/>
      <c r="C79" s="70"/>
      <c r="D79" s="19" t="s">
        <v>248</v>
      </c>
      <c r="E79" s="20" t="s">
        <v>41</v>
      </c>
      <c r="F79" s="15" t="s">
        <v>16</v>
      </c>
      <c r="G79" s="96"/>
      <c r="H79" s="70"/>
      <c r="I79" s="70"/>
      <c r="J79" s="81"/>
      <c r="K79" s="81"/>
    </row>
    <row r="80" spans="2:11" ht="21" customHeight="1">
      <c r="B80" s="70" t="s">
        <v>42</v>
      </c>
      <c r="C80" s="72" t="s">
        <v>297</v>
      </c>
      <c r="D80" s="19" t="s">
        <v>249</v>
      </c>
      <c r="E80" s="20" t="s">
        <v>495</v>
      </c>
      <c r="F80" s="15">
        <v>17.3</v>
      </c>
      <c r="G80" s="88" t="s">
        <v>470</v>
      </c>
      <c r="H80" s="70" t="s">
        <v>2</v>
      </c>
      <c r="I80" s="70">
        <v>410</v>
      </c>
      <c r="J80" s="100"/>
      <c r="K80" s="100"/>
    </row>
    <row r="81" spans="2:11" ht="37.5">
      <c r="B81" s="70"/>
      <c r="C81" s="72"/>
      <c r="D81" s="19" t="s">
        <v>250</v>
      </c>
      <c r="E81" s="20" t="s">
        <v>49</v>
      </c>
      <c r="F81" s="15">
        <v>18000</v>
      </c>
      <c r="G81" s="89"/>
      <c r="H81" s="70"/>
      <c r="I81" s="70"/>
      <c r="J81" s="100"/>
      <c r="K81" s="100"/>
    </row>
    <row r="82" spans="2:11" ht="20.25" customHeight="1">
      <c r="B82" s="70"/>
      <c r="C82" s="72"/>
      <c r="D82" s="19" t="s">
        <v>251</v>
      </c>
      <c r="E82" s="20" t="s">
        <v>50</v>
      </c>
      <c r="F82" s="15">
        <v>218</v>
      </c>
      <c r="G82" s="89"/>
      <c r="H82" s="70"/>
      <c r="I82" s="70"/>
      <c r="J82" s="100"/>
      <c r="K82" s="100"/>
    </row>
    <row r="83" spans="2:11" ht="18.75">
      <c r="B83" s="70"/>
      <c r="C83" s="72"/>
      <c r="D83" s="19" t="s">
        <v>252</v>
      </c>
      <c r="E83" s="20" t="s">
        <v>21</v>
      </c>
      <c r="F83" s="15">
        <v>-28</v>
      </c>
      <c r="G83" s="89"/>
      <c r="H83" s="70"/>
      <c r="I83" s="70"/>
      <c r="J83" s="100"/>
      <c r="K83" s="100"/>
    </row>
    <row r="84" spans="2:11" ht="20.25" customHeight="1">
      <c r="B84" s="70"/>
      <c r="C84" s="72"/>
      <c r="D84" s="19" t="s">
        <v>253</v>
      </c>
      <c r="E84" s="21" t="s">
        <v>486</v>
      </c>
      <c r="F84" s="22" t="s">
        <v>51</v>
      </c>
      <c r="G84" s="89"/>
      <c r="H84" s="70"/>
      <c r="I84" s="70"/>
      <c r="J84" s="100"/>
      <c r="K84" s="100"/>
    </row>
    <row r="85" spans="2:11" ht="22.5" customHeight="1">
      <c r="B85" s="70"/>
      <c r="C85" s="72"/>
      <c r="D85" s="73" t="s">
        <v>254</v>
      </c>
      <c r="E85" s="21" t="s">
        <v>52</v>
      </c>
      <c r="F85" s="22"/>
      <c r="G85" s="89"/>
      <c r="H85" s="70"/>
      <c r="I85" s="70"/>
      <c r="J85" s="100"/>
      <c r="K85" s="100"/>
    </row>
    <row r="86" spans="2:11" ht="20.25">
      <c r="B86" s="70"/>
      <c r="C86" s="72"/>
      <c r="D86" s="73"/>
      <c r="E86" s="23" t="s">
        <v>496</v>
      </c>
      <c r="F86" s="24">
        <v>584</v>
      </c>
      <c r="G86" s="89"/>
      <c r="H86" s="70"/>
      <c r="I86" s="70"/>
      <c r="J86" s="100"/>
      <c r="K86" s="100"/>
    </row>
    <row r="87" spans="2:11" ht="20.25">
      <c r="B87" s="70"/>
      <c r="C87" s="72"/>
      <c r="D87" s="73"/>
      <c r="E87" s="25" t="s">
        <v>497</v>
      </c>
      <c r="F87" s="26">
        <v>4350</v>
      </c>
      <c r="G87" s="89"/>
      <c r="H87" s="70"/>
      <c r="I87" s="70"/>
      <c r="J87" s="100"/>
      <c r="K87" s="100"/>
    </row>
    <row r="88" spans="2:11" ht="18.75">
      <c r="B88" s="70"/>
      <c r="C88" s="72"/>
      <c r="D88" s="19" t="s">
        <v>255</v>
      </c>
      <c r="E88" s="25" t="s">
        <v>11</v>
      </c>
      <c r="F88" s="26" t="s">
        <v>53</v>
      </c>
      <c r="G88" s="89"/>
      <c r="H88" s="70"/>
      <c r="I88" s="70"/>
      <c r="J88" s="100"/>
      <c r="K88" s="100"/>
    </row>
    <row r="89" spans="2:11" ht="18.75">
      <c r="B89" s="70"/>
      <c r="C89" s="72"/>
      <c r="D89" s="19" t="s">
        <v>256</v>
      </c>
      <c r="E89" s="20" t="s">
        <v>13</v>
      </c>
      <c r="F89" s="15" t="s">
        <v>54</v>
      </c>
      <c r="G89" s="89"/>
      <c r="H89" s="70"/>
      <c r="I89" s="70"/>
      <c r="J89" s="100"/>
      <c r="K89" s="100"/>
    </row>
    <row r="90" spans="2:11" ht="18.75">
      <c r="B90" s="70"/>
      <c r="C90" s="72"/>
      <c r="D90" s="19" t="s">
        <v>257</v>
      </c>
      <c r="E90" s="20" t="s">
        <v>14</v>
      </c>
      <c r="F90" s="15">
        <v>205</v>
      </c>
      <c r="G90" s="89"/>
      <c r="H90" s="70"/>
      <c r="I90" s="70"/>
      <c r="J90" s="100"/>
      <c r="K90" s="100"/>
    </row>
    <row r="91" spans="2:11" ht="18.75">
      <c r="B91" s="70"/>
      <c r="C91" s="72"/>
      <c r="D91" s="19" t="s">
        <v>258</v>
      </c>
      <c r="E91" s="20" t="s">
        <v>41</v>
      </c>
      <c r="F91" s="15" t="s">
        <v>16</v>
      </c>
      <c r="G91" s="89"/>
      <c r="H91" s="70"/>
      <c r="I91" s="70"/>
      <c r="J91" s="100"/>
      <c r="K91" s="100"/>
    </row>
    <row r="92" spans="2:11" ht="18.75">
      <c r="B92" s="70"/>
      <c r="C92" s="72"/>
      <c r="D92" s="19" t="s">
        <v>259</v>
      </c>
      <c r="E92" s="20" t="s">
        <v>55</v>
      </c>
      <c r="F92" s="15" t="s">
        <v>16</v>
      </c>
      <c r="G92" s="90"/>
      <c r="H92" s="70"/>
      <c r="I92" s="70"/>
      <c r="J92" s="100"/>
      <c r="K92" s="100"/>
    </row>
    <row r="93" spans="2:11" ht="21.75" customHeight="1">
      <c r="B93" s="70" t="s">
        <v>48</v>
      </c>
      <c r="C93" s="70" t="s">
        <v>260</v>
      </c>
      <c r="D93" s="19" t="s">
        <v>261</v>
      </c>
      <c r="E93" s="20" t="s">
        <v>492</v>
      </c>
      <c r="F93" s="15">
        <v>15.3</v>
      </c>
      <c r="G93" s="88" t="s">
        <v>18</v>
      </c>
      <c r="H93" s="70" t="s">
        <v>2</v>
      </c>
      <c r="I93" s="70">
        <v>820</v>
      </c>
      <c r="J93" s="79"/>
      <c r="K93" s="79"/>
    </row>
    <row r="94" spans="2:11" ht="21" customHeight="1">
      <c r="B94" s="70"/>
      <c r="C94" s="70"/>
      <c r="D94" s="19" t="s">
        <v>262</v>
      </c>
      <c r="E94" s="20" t="s">
        <v>57</v>
      </c>
      <c r="F94" s="15">
        <v>37</v>
      </c>
      <c r="G94" s="91"/>
      <c r="H94" s="70"/>
      <c r="I94" s="70"/>
      <c r="J94" s="80"/>
      <c r="K94" s="80"/>
    </row>
    <row r="95" spans="2:11" ht="21" customHeight="1">
      <c r="B95" s="70"/>
      <c r="C95" s="70"/>
      <c r="D95" s="19" t="s">
        <v>263</v>
      </c>
      <c r="E95" s="20" t="s">
        <v>50</v>
      </c>
      <c r="F95" s="15">
        <v>237</v>
      </c>
      <c r="G95" s="91"/>
      <c r="H95" s="70"/>
      <c r="I95" s="70"/>
      <c r="J95" s="80"/>
      <c r="K95" s="80"/>
    </row>
    <row r="96" spans="2:11" ht="18.75">
      <c r="B96" s="70"/>
      <c r="C96" s="70"/>
      <c r="D96" s="19" t="s">
        <v>264</v>
      </c>
      <c r="E96" s="20" t="s">
        <v>21</v>
      </c>
      <c r="F96" s="15">
        <v>-28</v>
      </c>
      <c r="G96" s="91"/>
      <c r="H96" s="70"/>
      <c r="I96" s="70"/>
      <c r="J96" s="80"/>
      <c r="K96" s="80"/>
    </row>
    <row r="97" spans="2:11" ht="18" customHeight="1">
      <c r="B97" s="70"/>
      <c r="C97" s="70"/>
      <c r="D97" s="19" t="s">
        <v>265</v>
      </c>
      <c r="E97" s="20" t="s">
        <v>486</v>
      </c>
      <c r="F97" s="15" t="s">
        <v>58</v>
      </c>
      <c r="G97" s="91"/>
      <c r="H97" s="70"/>
      <c r="I97" s="70"/>
      <c r="J97" s="80"/>
      <c r="K97" s="80"/>
    </row>
    <row r="98" spans="2:11" ht="23.25" customHeight="1">
      <c r="B98" s="70"/>
      <c r="C98" s="70"/>
      <c r="D98" s="71" t="s">
        <v>266</v>
      </c>
      <c r="E98" s="20" t="s">
        <v>52</v>
      </c>
      <c r="F98" s="15"/>
      <c r="G98" s="91"/>
      <c r="H98" s="70"/>
      <c r="I98" s="70"/>
      <c r="J98" s="80"/>
      <c r="K98" s="80"/>
    </row>
    <row r="99" spans="2:11" ht="20.25">
      <c r="B99" s="70"/>
      <c r="C99" s="70"/>
      <c r="D99" s="71"/>
      <c r="E99" s="20" t="s">
        <v>498</v>
      </c>
      <c r="F99" s="15">
        <v>539</v>
      </c>
      <c r="G99" s="91"/>
      <c r="H99" s="70"/>
      <c r="I99" s="70"/>
      <c r="J99" s="80"/>
      <c r="K99" s="80"/>
    </row>
    <row r="100" spans="2:11" ht="20.25">
      <c r="B100" s="70"/>
      <c r="C100" s="70"/>
      <c r="D100" s="71"/>
      <c r="E100" s="20" t="s">
        <v>499</v>
      </c>
      <c r="F100" s="15">
        <v>3960</v>
      </c>
      <c r="G100" s="91"/>
      <c r="H100" s="70"/>
      <c r="I100" s="70"/>
      <c r="J100" s="80"/>
      <c r="K100" s="80"/>
    </row>
    <row r="101" spans="2:11" ht="20.25">
      <c r="B101" s="70"/>
      <c r="C101" s="70"/>
      <c r="D101" s="71"/>
      <c r="E101" s="20" t="s">
        <v>500</v>
      </c>
      <c r="F101" s="15">
        <v>0.44</v>
      </c>
      <c r="G101" s="91"/>
      <c r="H101" s="70"/>
      <c r="I101" s="70"/>
      <c r="J101" s="80"/>
      <c r="K101" s="80"/>
    </row>
    <row r="102" spans="2:11" ht="18.75">
      <c r="B102" s="70"/>
      <c r="C102" s="70"/>
      <c r="D102" s="19" t="s">
        <v>269</v>
      </c>
      <c r="E102" s="20" t="s">
        <v>59</v>
      </c>
      <c r="F102" s="15">
        <v>94</v>
      </c>
      <c r="G102" s="91"/>
      <c r="H102" s="70"/>
      <c r="I102" s="70"/>
      <c r="J102" s="80"/>
      <c r="K102" s="80"/>
    </row>
    <row r="103" spans="2:11" ht="18.75">
      <c r="B103" s="70"/>
      <c r="C103" s="70"/>
      <c r="D103" s="19" t="s">
        <v>270</v>
      </c>
      <c r="E103" s="20" t="s">
        <v>11</v>
      </c>
      <c r="F103" s="15" t="s">
        <v>60</v>
      </c>
      <c r="G103" s="91"/>
      <c r="H103" s="70"/>
      <c r="I103" s="70"/>
      <c r="J103" s="80"/>
      <c r="K103" s="80"/>
    </row>
    <row r="104" spans="2:11" ht="18.75">
      <c r="B104" s="70"/>
      <c r="C104" s="70"/>
      <c r="D104" s="19" t="s">
        <v>271</v>
      </c>
      <c r="E104" s="20" t="s">
        <v>14</v>
      </c>
      <c r="F104" s="15">
        <v>205</v>
      </c>
      <c r="G104" s="91"/>
      <c r="H104" s="70"/>
      <c r="I104" s="70"/>
      <c r="J104" s="80"/>
      <c r="K104" s="80"/>
    </row>
    <row r="105" spans="2:11" ht="18.75">
      <c r="B105" s="70"/>
      <c r="C105" s="70"/>
      <c r="D105" s="19" t="s">
        <v>272</v>
      </c>
      <c r="E105" s="20" t="s">
        <v>55</v>
      </c>
      <c r="F105" s="15" t="s">
        <v>16</v>
      </c>
      <c r="G105" s="91"/>
      <c r="H105" s="70"/>
      <c r="I105" s="70"/>
      <c r="J105" s="80"/>
      <c r="K105" s="80"/>
    </row>
    <row r="106" spans="2:11" ht="23.25" customHeight="1">
      <c r="B106" s="72" t="s">
        <v>56</v>
      </c>
      <c r="C106" s="70" t="s">
        <v>268</v>
      </c>
      <c r="D106" s="19" t="s">
        <v>273</v>
      </c>
      <c r="E106" s="20" t="s">
        <v>501</v>
      </c>
      <c r="F106" s="15">
        <v>14</v>
      </c>
      <c r="G106" s="97" t="s">
        <v>18</v>
      </c>
      <c r="H106" s="70" t="s">
        <v>2</v>
      </c>
      <c r="I106" s="70">
        <v>2050</v>
      </c>
      <c r="J106" s="100"/>
      <c r="K106" s="100"/>
    </row>
    <row r="107" spans="2:11" ht="18.75">
      <c r="B107" s="72"/>
      <c r="C107" s="70"/>
      <c r="D107" s="73" t="s">
        <v>274</v>
      </c>
      <c r="E107" s="21" t="s">
        <v>62</v>
      </c>
      <c r="F107" s="84">
        <v>1200</v>
      </c>
      <c r="G107" s="98"/>
      <c r="H107" s="70"/>
      <c r="I107" s="70"/>
      <c r="J107" s="100"/>
      <c r="K107" s="100"/>
    </row>
    <row r="108" spans="2:11" ht="19.5" customHeight="1">
      <c r="B108" s="72"/>
      <c r="C108" s="70"/>
      <c r="D108" s="73"/>
      <c r="E108" s="25" t="s">
        <v>63</v>
      </c>
      <c r="F108" s="84"/>
      <c r="G108" s="98"/>
      <c r="H108" s="70"/>
      <c r="I108" s="70"/>
      <c r="J108" s="100"/>
      <c r="K108" s="100"/>
    </row>
    <row r="109" spans="2:11" ht="26.25" customHeight="1">
      <c r="B109" s="72"/>
      <c r="C109" s="70"/>
      <c r="D109" s="19" t="s">
        <v>275</v>
      </c>
      <c r="E109" s="25" t="s">
        <v>6</v>
      </c>
      <c r="F109" s="15">
        <v>195</v>
      </c>
      <c r="G109" s="98"/>
      <c r="H109" s="70"/>
      <c r="I109" s="70"/>
      <c r="J109" s="100"/>
      <c r="K109" s="100"/>
    </row>
    <row r="110" spans="2:11" ht="18.75">
      <c r="B110" s="72"/>
      <c r="C110" s="70"/>
      <c r="D110" s="19" t="s">
        <v>276</v>
      </c>
      <c r="E110" s="20" t="s">
        <v>21</v>
      </c>
      <c r="F110" s="15">
        <v>-46</v>
      </c>
      <c r="G110" s="98"/>
      <c r="H110" s="70"/>
      <c r="I110" s="70"/>
      <c r="J110" s="100"/>
      <c r="K110" s="100"/>
    </row>
    <row r="111" spans="2:11" ht="18.75">
      <c r="B111" s="72"/>
      <c r="C111" s="70"/>
      <c r="D111" s="19" t="s">
        <v>277</v>
      </c>
      <c r="E111" s="20" t="s">
        <v>38</v>
      </c>
      <c r="F111" s="15">
        <v>92</v>
      </c>
      <c r="G111" s="98"/>
      <c r="H111" s="70"/>
      <c r="I111" s="70"/>
      <c r="J111" s="100"/>
      <c r="K111" s="100"/>
    </row>
    <row r="112" spans="2:11" ht="21" customHeight="1">
      <c r="B112" s="72"/>
      <c r="C112" s="70"/>
      <c r="D112" s="19" t="s">
        <v>278</v>
      </c>
      <c r="E112" s="20" t="s">
        <v>486</v>
      </c>
      <c r="F112" s="15" t="s">
        <v>64</v>
      </c>
      <c r="G112" s="98"/>
      <c r="H112" s="70"/>
      <c r="I112" s="70"/>
      <c r="J112" s="100"/>
      <c r="K112" s="100"/>
    </row>
    <row r="113" spans="2:11" ht="18.75">
      <c r="B113" s="72"/>
      <c r="C113" s="70"/>
      <c r="D113" s="19" t="s">
        <v>279</v>
      </c>
      <c r="E113" s="20" t="s">
        <v>65</v>
      </c>
      <c r="F113" s="15" t="s">
        <v>66</v>
      </c>
      <c r="G113" s="98"/>
      <c r="H113" s="70"/>
      <c r="I113" s="70"/>
      <c r="J113" s="100"/>
      <c r="K113" s="100"/>
    </row>
    <row r="114" spans="2:11" ht="18.75">
      <c r="B114" s="72"/>
      <c r="C114" s="70"/>
      <c r="D114" s="19" t="s">
        <v>280</v>
      </c>
      <c r="E114" s="20" t="s">
        <v>14</v>
      </c>
      <c r="F114" s="15">
        <v>205</v>
      </c>
      <c r="G114" s="98"/>
      <c r="H114" s="70"/>
      <c r="I114" s="70"/>
      <c r="J114" s="100"/>
      <c r="K114" s="100"/>
    </row>
    <row r="115" spans="2:11" ht="18.75">
      <c r="B115" s="72"/>
      <c r="C115" s="70"/>
      <c r="D115" s="19" t="s">
        <v>281</v>
      </c>
      <c r="E115" s="20" t="s">
        <v>41</v>
      </c>
      <c r="F115" s="15" t="s">
        <v>16</v>
      </c>
      <c r="G115" s="98"/>
      <c r="H115" s="70"/>
      <c r="I115" s="70"/>
      <c r="J115" s="100"/>
      <c r="K115" s="100"/>
    </row>
    <row r="116" spans="2:11" ht="18.75">
      <c r="B116" s="72"/>
      <c r="C116" s="70"/>
      <c r="D116" s="19" t="s">
        <v>282</v>
      </c>
      <c r="E116" s="20" t="s">
        <v>67</v>
      </c>
      <c r="F116" s="15" t="s">
        <v>16</v>
      </c>
      <c r="G116" s="98"/>
      <c r="H116" s="70"/>
      <c r="I116" s="70"/>
      <c r="J116" s="100"/>
      <c r="K116" s="100"/>
    </row>
    <row r="117" spans="2:11" ht="20.25" customHeight="1">
      <c r="B117" s="70" t="s">
        <v>61</v>
      </c>
      <c r="C117" s="70" t="s">
        <v>69</v>
      </c>
      <c r="D117" s="19" t="s">
        <v>283</v>
      </c>
      <c r="E117" s="20" t="s">
        <v>492</v>
      </c>
      <c r="F117" s="15">
        <v>8.4</v>
      </c>
      <c r="G117" s="88" t="s">
        <v>18</v>
      </c>
      <c r="H117" s="70" t="s">
        <v>2</v>
      </c>
      <c r="I117" s="70">
        <v>12</v>
      </c>
      <c r="J117" s="79"/>
      <c r="K117" s="79"/>
    </row>
    <row r="118" spans="2:11" ht="18.75">
      <c r="B118" s="70"/>
      <c r="C118" s="70"/>
      <c r="D118" s="19" t="s">
        <v>284</v>
      </c>
      <c r="E118" s="20" t="s">
        <v>59</v>
      </c>
      <c r="F118" s="15">
        <v>93</v>
      </c>
      <c r="G118" s="91"/>
      <c r="H118" s="70"/>
      <c r="I118" s="70"/>
      <c r="J118" s="80"/>
      <c r="K118" s="80"/>
    </row>
    <row r="119" spans="2:11" ht="20.25" customHeight="1">
      <c r="B119" s="70"/>
      <c r="C119" s="70"/>
      <c r="D119" s="19" t="s">
        <v>285</v>
      </c>
      <c r="E119" s="20" t="s">
        <v>50</v>
      </c>
      <c r="F119" s="15">
        <v>186</v>
      </c>
      <c r="G119" s="91"/>
      <c r="H119" s="70"/>
      <c r="I119" s="70"/>
      <c r="J119" s="80"/>
      <c r="K119" s="80"/>
    </row>
    <row r="120" spans="2:11" ht="18.75">
      <c r="B120" s="70"/>
      <c r="C120" s="70"/>
      <c r="D120" s="19" t="s">
        <v>286</v>
      </c>
      <c r="E120" s="20" t="s">
        <v>21</v>
      </c>
      <c r="F120" s="15">
        <v>-20</v>
      </c>
      <c r="G120" s="91"/>
      <c r="H120" s="70"/>
      <c r="I120" s="70"/>
      <c r="J120" s="80"/>
      <c r="K120" s="80"/>
    </row>
    <row r="121" spans="2:11" ht="20.25" customHeight="1">
      <c r="B121" s="70"/>
      <c r="C121" s="70"/>
      <c r="D121" s="19" t="s">
        <v>287</v>
      </c>
      <c r="E121" s="20" t="s">
        <v>486</v>
      </c>
      <c r="F121" s="15" t="s">
        <v>70</v>
      </c>
      <c r="G121" s="91"/>
      <c r="H121" s="70"/>
      <c r="I121" s="70"/>
      <c r="J121" s="80"/>
      <c r="K121" s="80"/>
    </row>
    <row r="122" spans="2:11" ht="18.75">
      <c r="B122" s="70"/>
      <c r="C122" s="70"/>
      <c r="D122" s="19" t="s">
        <v>288</v>
      </c>
      <c r="E122" s="20" t="s">
        <v>11</v>
      </c>
      <c r="F122" s="15" t="s">
        <v>71</v>
      </c>
      <c r="G122" s="91"/>
      <c r="H122" s="70"/>
      <c r="I122" s="70"/>
      <c r="J122" s="80"/>
      <c r="K122" s="80"/>
    </row>
    <row r="123" spans="2:11" ht="18.75">
      <c r="B123" s="70"/>
      <c r="C123" s="70"/>
      <c r="D123" s="19" t="s">
        <v>289</v>
      </c>
      <c r="E123" s="20" t="s">
        <v>14</v>
      </c>
      <c r="F123" s="15">
        <v>1</v>
      </c>
      <c r="G123" s="91"/>
      <c r="H123" s="70"/>
      <c r="I123" s="70"/>
      <c r="J123" s="80"/>
      <c r="K123" s="80"/>
    </row>
    <row r="124" spans="2:11" ht="18.75">
      <c r="B124" s="70"/>
      <c r="C124" s="70"/>
      <c r="D124" s="19" t="s">
        <v>290</v>
      </c>
      <c r="E124" s="20" t="s">
        <v>41</v>
      </c>
      <c r="F124" s="15" t="s">
        <v>16</v>
      </c>
      <c r="G124" s="91"/>
      <c r="H124" s="70"/>
      <c r="I124" s="70"/>
      <c r="J124" s="80"/>
      <c r="K124" s="80"/>
    </row>
    <row r="125" spans="2:11" ht="18.75">
      <c r="B125" s="70"/>
      <c r="C125" s="70"/>
      <c r="D125" s="19" t="s">
        <v>291</v>
      </c>
      <c r="E125" s="20" t="s">
        <v>55</v>
      </c>
      <c r="F125" s="15" t="s">
        <v>16</v>
      </c>
      <c r="G125" s="91"/>
      <c r="H125" s="70"/>
      <c r="I125" s="70"/>
      <c r="J125" s="80"/>
      <c r="K125" s="80"/>
    </row>
    <row r="126" spans="2:11" ht="18.75">
      <c r="B126" s="70" t="s">
        <v>68</v>
      </c>
      <c r="C126" s="70" t="s">
        <v>292</v>
      </c>
      <c r="D126" s="19" t="s">
        <v>293</v>
      </c>
      <c r="E126" s="20" t="s">
        <v>45</v>
      </c>
      <c r="F126" s="15">
        <v>190</v>
      </c>
      <c r="G126" s="88" t="s">
        <v>18</v>
      </c>
      <c r="H126" s="70" t="s">
        <v>44</v>
      </c>
      <c r="I126" s="70">
        <f>234*2</f>
        <v>468</v>
      </c>
      <c r="J126" s="79"/>
      <c r="K126" s="79"/>
    </row>
    <row r="127" spans="2:11" ht="22.5">
      <c r="B127" s="70"/>
      <c r="C127" s="70"/>
      <c r="D127" s="19" t="s">
        <v>294</v>
      </c>
      <c r="E127" s="21" t="s">
        <v>494</v>
      </c>
      <c r="F127" s="22">
        <v>240</v>
      </c>
      <c r="G127" s="91"/>
      <c r="H127" s="70"/>
      <c r="I127" s="70"/>
      <c r="J127" s="80"/>
      <c r="K127" s="80"/>
    </row>
    <row r="128" spans="2:11" ht="18.75">
      <c r="B128" s="70"/>
      <c r="C128" s="70"/>
      <c r="D128" s="73" t="s">
        <v>295</v>
      </c>
      <c r="E128" s="21" t="s">
        <v>73</v>
      </c>
      <c r="F128" s="58"/>
      <c r="G128" s="93"/>
      <c r="H128" s="70"/>
      <c r="I128" s="70"/>
      <c r="J128" s="80"/>
      <c r="K128" s="80"/>
    </row>
    <row r="129" spans="2:11" ht="20.25" customHeight="1">
      <c r="B129" s="70"/>
      <c r="C129" s="70"/>
      <c r="D129" s="73"/>
      <c r="E129" s="23" t="s">
        <v>502</v>
      </c>
      <c r="F129" s="24">
        <v>641</v>
      </c>
      <c r="G129" s="93"/>
      <c r="H129" s="70"/>
      <c r="I129" s="70"/>
      <c r="J129" s="80"/>
      <c r="K129" s="80"/>
    </row>
    <row r="130" spans="2:11" ht="23.25" customHeight="1">
      <c r="B130" s="70"/>
      <c r="C130" s="70"/>
      <c r="D130" s="73"/>
      <c r="E130" s="23" t="s">
        <v>503</v>
      </c>
      <c r="F130" s="24" t="s">
        <v>74</v>
      </c>
      <c r="G130" s="93"/>
      <c r="H130" s="70"/>
      <c r="I130" s="70"/>
      <c r="J130" s="80"/>
      <c r="K130" s="80"/>
    </row>
    <row r="131" spans="2:11" ht="21" customHeight="1">
      <c r="B131" s="70"/>
      <c r="C131" s="70"/>
      <c r="D131" s="73"/>
      <c r="E131" s="25" t="s">
        <v>504</v>
      </c>
      <c r="F131" s="26" t="s">
        <v>75</v>
      </c>
      <c r="G131" s="93"/>
      <c r="H131" s="70"/>
      <c r="I131" s="70"/>
      <c r="J131" s="80"/>
      <c r="K131" s="80"/>
    </row>
    <row r="132" spans="2:11" ht="18.75">
      <c r="B132" s="70"/>
      <c r="C132" s="70"/>
      <c r="D132" s="19" t="s">
        <v>298</v>
      </c>
      <c r="E132" s="25" t="s">
        <v>76</v>
      </c>
      <c r="F132" s="26">
        <v>11</v>
      </c>
      <c r="G132" s="91"/>
      <c r="H132" s="70"/>
      <c r="I132" s="70"/>
      <c r="J132" s="80"/>
      <c r="K132" s="80"/>
    </row>
    <row r="133" spans="2:11" ht="18.75">
      <c r="B133" s="70"/>
      <c r="C133" s="70"/>
      <c r="D133" s="71" t="s">
        <v>299</v>
      </c>
      <c r="E133" s="20" t="s">
        <v>77</v>
      </c>
      <c r="F133" s="15"/>
      <c r="G133" s="91"/>
      <c r="H133" s="70"/>
      <c r="I133" s="70"/>
      <c r="J133" s="80"/>
      <c r="K133" s="80"/>
    </row>
    <row r="134" spans="2:11" ht="18.75">
      <c r="B134" s="70"/>
      <c r="C134" s="70"/>
      <c r="D134" s="71"/>
      <c r="E134" s="20" t="s">
        <v>78</v>
      </c>
      <c r="F134" s="15">
        <v>745</v>
      </c>
      <c r="G134" s="91"/>
      <c r="H134" s="70"/>
      <c r="I134" s="70"/>
      <c r="J134" s="80"/>
      <c r="K134" s="80"/>
    </row>
    <row r="135" spans="2:11" ht="18.75">
      <c r="B135" s="70"/>
      <c r="C135" s="70"/>
      <c r="D135" s="71"/>
      <c r="E135" s="20" t="s">
        <v>79</v>
      </c>
      <c r="F135" s="15">
        <v>235</v>
      </c>
      <c r="G135" s="91"/>
      <c r="H135" s="70"/>
      <c r="I135" s="70"/>
      <c r="J135" s="80"/>
      <c r="K135" s="80"/>
    </row>
    <row r="136" spans="2:11" ht="18.75">
      <c r="B136" s="70"/>
      <c r="C136" s="70"/>
      <c r="D136" s="71" t="s">
        <v>300</v>
      </c>
      <c r="E136" s="20" t="s">
        <v>52</v>
      </c>
      <c r="F136" s="15"/>
      <c r="G136" s="91"/>
      <c r="H136" s="70"/>
      <c r="I136" s="70"/>
      <c r="J136" s="80"/>
      <c r="K136" s="80"/>
    </row>
    <row r="137" spans="2:11" ht="20.25">
      <c r="B137" s="70"/>
      <c r="C137" s="70"/>
      <c r="D137" s="71"/>
      <c r="E137" s="20" t="s">
        <v>505</v>
      </c>
      <c r="F137" s="15">
        <v>28.2</v>
      </c>
      <c r="G137" s="91"/>
      <c r="H137" s="70"/>
      <c r="I137" s="70"/>
      <c r="J137" s="80"/>
      <c r="K137" s="80"/>
    </row>
    <row r="138" spans="2:11" ht="20.25">
      <c r="B138" s="70"/>
      <c r="C138" s="70"/>
      <c r="D138" s="71"/>
      <c r="E138" s="20" t="s">
        <v>506</v>
      </c>
      <c r="F138" s="15">
        <v>1410</v>
      </c>
      <c r="G138" s="91"/>
      <c r="H138" s="70"/>
      <c r="I138" s="70"/>
      <c r="J138" s="80"/>
      <c r="K138" s="80"/>
    </row>
    <row r="139" spans="2:11" ht="20.25">
      <c r="B139" s="70"/>
      <c r="C139" s="70"/>
      <c r="D139" s="71"/>
      <c r="E139" s="20" t="s">
        <v>507</v>
      </c>
      <c r="F139" s="15">
        <v>630</v>
      </c>
      <c r="G139" s="91"/>
      <c r="H139" s="70"/>
      <c r="I139" s="70"/>
      <c r="J139" s="80"/>
      <c r="K139" s="80"/>
    </row>
    <row r="140" spans="2:11" ht="18.75">
      <c r="B140" s="70"/>
      <c r="C140" s="70"/>
      <c r="D140" s="19" t="s">
        <v>301</v>
      </c>
      <c r="E140" s="20" t="s">
        <v>47</v>
      </c>
      <c r="F140" s="15">
        <v>18</v>
      </c>
      <c r="G140" s="91"/>
      <c r="H140" s="70"/>
      <c r="I140" s="70"/>
      <c r="J140" s="80"/>
      <c r="K140" s="80"/>
    </row>
    <row r="141" spans="2:11" ht="18.75">
      <c r="B141" s="70"/>
      <c r="C141" s="70"/>
      <c r="D141" s="19" t="s">
        <v>302</v>
      </c>
      <c r="E141" s="20" t="s">
        <v>41</v>
      </c>
      <c r="F141" s="15" t="s">
        <v>16</v>
      </c>
      <c r="G141" s="91"/>
      <c r="H141" s="70"/>
      <c r="I141" s="70"/>
      <c r="J141" s="80"/>
      <c r="K141" s="80"/>
    </row>
    <row r="142" spans="2:11" ht="18.75">
      <c r="B142" s="70"/>
      <c r="C142" s="70"/>
      <c r="D142" s="19" t="s">
        <v>303</v>
      </c>
      <c r="E142" s="20" t="s">
        <v>80</v>
      </c>
      <c r="F142" s="15" t="s">
        <v>16</v>
      </c>
      <c r="G142" s="91"/>
      <c r="H142" s="70"/>
      <c r="I142" s="70"/>
      <c r="J142" s="80"/>
      <c r="K142" s="80"/>
    </row>
    <row r="143" spans="2:11" ht="22.5">
      <c r="B143" s="70" t="s">
        <v>72</v>
      </c>
      <c r="C143" s="70" t="s">
        <v>447</v>
      </c>
      <c r="D143" s="19" t="s">
        <v>304</v>
      </c>
      <c r="E143" s="20" t="s">
        <v>493</v>
      </c>
      <c r="F143" s="15" t="s">
        <v>82</v>
      </c>
      <c r="G143" s="88" t="s">
        <v>18</v>
      </c>
      <c r="H143" s="70" t="s">
        <v>83</v>
      </c>
      <c r="I143" s="70">
        <v>1230</v>
      </c>
      <c r="J143" s="79"/>
      <c r="K143" s="79"/>
    </row>
    <row r="144" spans="2:11" ht="18.75">
      <c r="B144" s="70"/>
      <c r="C144" s="70"/>
      <c r="D144" s="19" t="s">
        <v>305</v>
      </c>
      <c r="E144" s="21" t="s">
        <v>37</v>
      </c>
      <c r="F144" s="22">
        <v>0.05</v>
      </c>
      <c r="G144" s="89"/>
      <c r="H144" s="70"/>
      <c r="I144" s="70"/>
      <c r="J144" s="80"/>
      <c r="K144" s="80"/>
    </row>
    <row r="145" spans="2:11" ht="15.75" customHeight="1">
      <c r="B145" s="70"/>
      <c r="C145" s="70"/>
      <c r="D145" s="73" t="s">
        <v>306</v>
      </c>
      <c r="E145" s="21" t="s">
        <v>84</v>
      </c>
      <c r="F145" s="22"/>
      <c r="G145" s="94"/>
      <c r="H145" s="70"/>
      <c r="I145" s="70"/>
      <c r="J145" s="80"/>
      <c r="K145" s="80"/>
    </row>
    <row r="146" spans="2:11" ht="37.5">
      <c r="B146" s="70"/>
      <c r="C146" s="70"/>
      <c r="D146" s="73"/>
      <c r="E146" s="23" t="s">
        <v>425</v>
      </c>
      <c r="F146" s="24">
        <v>0.4</v>
      </c>
      <c r="G146" s="94"/>
      <c r="H146" s="70"/>
      <c r="I146" s="70"/>
      <c r="J146" s="80"/>
      <c r="K146" s="80"/>
    </row>
    <row r="147" spans="2:11" ht="18.75">
      <c r="B147" s="70"/>
      <c r="C147" s="70"/>
      <c r="D147" s="73"/>
      <c r="E147" s="25" t="s">
        <v>85</v>
      </c>
      <c r="F147" s="26">
        <v>3</v>
      </c>
      <c r="G147" s="94"/>
      <c r="H147" s="70"/>
      <c r="I147" s="70"/>
      <c r="J147" s="80"/>
      <c r="K147" s="80"/>
    </row>
    <row r="148" spans="2:11" ht="18.75">
      <c r="B148" s="70"/>
      <c r="C148" s="70"/>
      <c r="D148" s="19" t="s">
        <v>307</v>
      </c>
      <c r="E148" s="25" t="s">
        <v>50</v>
      </c>
      <c r="F148" s="26">
        <v>220</v>
      </c>
      <c r="G148" s="89"/>
      <c r="H148" s="70"/>
      <c r="I148" s="70"/>
      <c r="J148" s="80"/>
      <c r="K148" s="80"/>
    </row>
    <row r="149" spans="2:11" ht="18.75">
      <c r="B149" s="70"/>
      <c r="C149" s="70"/>
      <c r="D149" s="19" t="s">
        <v>308</v>
      </c>
      <c r="E149" s="20" t="s">
        <v>21</v>
      </c>
      <c r="F149" s="15">
        <v>-15</v>
      </c>
      <c r="G149" s="89"/>
      <c r="H149" s="70"/>
      <c r="I149" s="70"/>
      <c r="J149" s="80"/>
      <c r="K149" s="80"/>
    </row>
    <row r="150" spans="2:11" ht="18.75">
      <c r="B150" s="70"/>
      <c r="C150" s="70"/>
      <c r="D150" s="19" t="s">
        <v>309</v>
      </c>
      <c r="E150" s="20" t="s">
        <v>86</v>
      </c>
      <c r="F150" s="15">
        <v>93</v>
      </c>
      <c r="G150" s="89"/>
      <c r="H150" s="70"/>
      <c r="I150" s="70"/>
      <c r="J150" s="80"/>
      <c r="K150" s="80"/>
    </row>
    <row r="151" spans="2:11" ht="22.5">
      <c r="B151" s="70"/>
      <c r="C151" s="70"/>
      <c r="D151" s="19" t="s">
        <v>310</v>
      </c>
      <c r="E151" s="20" t="s">
        <v>486</v>
      </c>
      <c r="F151" s="15">
        <v>900</v>
      </c>
      <c r="G151" s="89"/>
      <c r="H151" s="70"/>
      <c r="I151" s="70"/>
      <c r="J151" s="80"/>
      <c r="K151" s="80"/>
    </row>
    <row r="152" spans="2:11" ht="37.5">
      <c r="B152" s="70"/>
      <c r="C152" s="70"/>
      <c r="D152" s="19" t="s">
        <v>311</v>
      </c>
      <c r="E152" s="20" t="s">
        <v>87</v>
      </c>
      <c r="F152" s="15">
        <v>1.1000000000000001</v>
      </c>
      <c r="G152" s="89"/>
      <c r="H152" s="70"/>
      <c r="I152" s="70"/>
      <c r="J152" s="80"/>
      <c r="K152" s="80"/>
    </row>
    <row r="153" spans="2:11" ht="18.75">
      <c r="B153" s="70"/>
      <c r="C153" s="70"/>
      <c r="D153" s="19" t="s">
        <v>312</v>
      </c>
      <c r="E153" s="20" t="s">
        <v>88</v>
      </c>
      <c r="F153" s="15">
        <v>5.0000000000000001E-3</v>
      </c>
      <c r="G153" s="89"/>
      <c r="H153" s="70"/>
      <c r="I153" s="70"/>
      <c r="J153" s="80"/>
      <c r="K153" s="80"/>
    </row>
    <row r="154" spans="2:11" ht="18.75">
      <c r="B154" s="70"/>
      <c r="C154" s="70"/>
      <c r="D154" s="19" t="s">
        <v>313</v>
      </c>
      <c r="E154" s="20" t="s">
        <v>89</v>
      </c>
      <c r="F154" s="15">
        <v>3</v>
      </c>
      <c r="G154" s="89"/>
      <c r="H154" s="70"/>
      <c r="I154" s="70"/>
      <c r="J154" s="80"/>
      <c r="K154" s="80"/>
    </row>
    <row r="155" spans="2:11" ht="18.75">
      <c r="B155" s="70"/>
      <c r="C155" s="70"/>
      <c r="D155" s="19" t="s">
        <v>314</v>
      </c>
      <c r="E155" s="20" t="s">
        <v>14</v>
      </c>
      <c r="F155" s="15">
        <v>205</v>
      </c>
      <c r="G155" s="89"/>
      <c r="H155" s="70"/>
      <c r="I155" s="70"/>
      <c r="J155" s="80"/>
      <c r="K155" s="80"/>
    </row>
    <row r="156" spans="2:11" ht="18.75">
      <c r="B156" s="70"/>
      <c r="C156" s="70"/>
      <c r="D156" s="19" t="s">
        <v>315</v>
      </c>
      <c r="E156" s="20" t="s">
        <v>41</v>
      </c>
      <c r="F156" s="15" t="s">
        <v>16</v>
      </c>
      <c r="G156" s="89"/>
      <c r="H156" s="70"/>
      <c r="I156" s="70"/>
      <c r="J156" s="80"/>
      <c r="K156" s="80"/>
    </row>
    <row r="157" spans="2:11" ht="18.75">
      <c r="B157" s="70"/>
      <c r="C157" s="70"/>
      <c r="D157" s="19" t="s">
        <v>316</v>
      </c>
      <c r="E157" s="20" t="s">
        <v>90</v>
      </c>
      <c r="F157" s="15" t="s">
        <v>16</v>
      </c>
      <c r="G157" s="90"/>
      <c r="H157" s="70"/>
      <c r="I157" s="70"/>
      <c r="J157" s="81"/>
      <c r="K157" s="81"/>
    </row>
    <row r="158" spans="2:11" s="4" customFormat="1" ht="22.5">
      <c r="B158" s="72" t="s">
        <v>81</v>
      </c>
      <c r="C158" s="72" t="s">
        <v>91</v>
      </c>
      <c r="D158" s="28" t="s">
        <v>317</v>
      </c>
      <c r="E158" s="29" t="s">
        <v>490</v>
      </c>
      <c r="F158" s="30">
        <v>1.073</v>
      </c>
      <c r="G158" s="95" t="s">
        <v>18</v>
      </c>
      <c r="H158" s="72" t="s">
        <v>2</v>
      </c>
      <c r="I158" s="72">
        <v>1200</v>
      </c>
      <c r="J158" s="101"/>
      <c r="K158" s="101"/>
    </row>
    <row r="159" spans="2:11" s="4" customFormat="1" ht="18.75">
      <c r="B159" s="72"/>
      <c r="C159" s="72"/>
      <c r="D159" s="28" t="s">
        <v>318</v>
      </c>
      <c r="E159" s="29" t="s">
        <v>92</v>
      </c>
      <c r="F159" s="30">
        <v>-37</v>
      </c>
      <c r="G159" s="91"/>
      <c r="H159" s="72"/>
      <c r="I159" s="72"/>
      <c r="J159" s="102"/>
      <c r="K159" s="102"/>
    </row>
    <row r="160" spans="2:11" s="4" customFormat="1" ht="37.5">
      <c r="B160" s="72"/>
      <c r="C160" s="72"/>
      <c r="D160" s="28" t="s">
        <v>319</v>
      </c>
      <c r="E160" s="29" t="s">
        <v>93</v>
      </c>
      <c r="F160" s="30">
        <v>108</v>
      </c>
      <c r="G160" s="91"/>
      <c r="H160" s="72"/>
      <c r="I160" s="72"/>
      <c r="J160" s="102"/>
      <c r="K160" s="102"/>
    </row>
    <row r="161" spans="2:11" s="4" customFormat="1" ht="37.5">
      <c r="B161" s="72"/>
      <c r="C161" s="72"/>
      <c r="D161" s="28" t="s">
        <v>320</v>
      </c>
      <c r="E161" s="29" t="s">
        <v>94</v>
      </c>
      <c r="F161" s="30" t="s">
        <v>95</v>
      </c>
      <c r="G161" s="91"/>
      <c r="H161" s="72"/>
      <c r="I161" s="72"/>
      <c r="J161" s="102"/>
      <c r="K161" s="102"/>
    </row>
    <row r="162" spans="2:11" s="4" customFormat="1" ht="18.75">
      <c r="B162" s="72"/>
      <c r="C162" s="72"/>
      <c r="D162" s="28" t="s">
        <v>321</v>
      </c>
      <c r="E162" s="29" t="s">
        <v>430</v>
      </c>
      <c r="F162" s="30">
        <v>25</v>
      </c>
      <c r="G162" s="91"/>
      <c r="H162" s="72"/>
      <c r="I162" s="72"/>
      <c r="J162" s="102"/>
      <c r="K162" s="102"/>
    </row>
    <row r="163" spans="2:11" s="4" customFormat="1" ht="22.5">
      <c r="B163" s="72"/>
      <c r="C163" s="72"/>
      <c r="D163" s="28" t="s">
        <v>322</v>
      </c>
      <c r="E163" s="29" t="s">
        <v>508</v>
      </c>
      <c r="F163" s="30">
        <v>10</v>
      </c>
      <c r="G163" s="91"/>
      <c r="H163" s="72"/>
      <c r="I163" s="72"/>
      <c r="J163" s="102"/>
      <c r="K163" s="102"/>
    </row>
    <row r="164" spans="2:11" s="4" customFormat="1" ht="18.75">
      <c r="B164" s="72"/>
      <c r="C164" s="72"/>
      <c r="D164" s="28" t="s">
        <v>323</v>
      </c>
      <c r="E164" s="29" t="s">
        <v>96</v>
      </c>
      <c r="F164" s="30">
        <v>1.3859999999999999</v>
      </c>
      <c r="G164" s="91"/>
      <c r="H164" s="72"/>
      <c r="I164" s="72"/>
      <c r="J164" s="102"/>
      <c r="K164" s="102"/>
    </row>
    <row r="165" spans="2:11" s="4" customFormat="1" ht="15" customHeight="1">
      <c r="B165" s="72"/>
      <c r="C165" s="72"/>
      <c r="D165" s="28" t="s">
        <v>324</v>
      </c>
      <c r="E165" s="29" t="s">
        <v>14</v>
      </c>
      <c r="F165" s="30">
        <v>10</v>
      </c>
      <c r="G165" s="91"/>
      <c r="H165" s="72"/>
      <c r="I165" s="72"/>
      <c r="J165" s="102"/>
      <c r="K165" s="102"/>
    </row>
    <row r="166" spans="2:11" s="4" customFormat="1" ht="18.75">
      <c r="B166" s="72"/>
      <c r="C166" s="72"/>
      <c r="D166" s="28" t="s">
        <v>325</v>
      </c>
      <c r="E166" s="29" t="s">
        <v>41</v>
      </c>
      <c r="F166" s="30" t="s">
        <v>16</v>
      </c>
      <c r="G166" s="91"/>
      <c r="H166" s="72"/>
      <c r="I166" s="72"/>
      <c r="J166" s="102"/>
      <c r="K166" s="102"/>
    </row>
    <row r="167" spans="2:11" s="4" customFormat="1" ht="18.75">
      <c r="B167" s="72"/>
      <c r="C167" s="72"/>
      <c r="D167" s="28" t="s">
        <v>326</v>
      </c>
      <c r="E167" s="29" t="s">
        <v>97</v>
      </c>
      <c r="F167" s="30" t="s">
        <v>16</v>
      </c>
      <c r="G167" s="91"/>
      <c r="H167" s="72"/>
      <c r="I167" s="72"/>
      <c r="J167" s="102"/>
      <c r="K167" s="102"/>
    </row>
    <row r="168" spans="2:11" ht="18.75">
      <c r="B168" s="70" t="s">
        <v>432</v>
      </c>
      <c r="C168" s="70" t="s">
        <v>448</v>
      </c>
      <c r="D168" s="19" t="s">
        <v>433</v>
      </c>
      <c r="E168" s="20" t="s">
        <v>100</v>
      </c>
      <c r="F168" s="15">
        <v>230</v>
      </c>
      <c r="G168" s="88" t="s">
        <v>18</v>
      </c>
      <c r="H168" s="70" t="s">
        <v>1</v>
      </c>
      <c r="I168" s="70">
        <v>200</v>
      </c>
      <c r="J168" s="79"/>
      <c r="K168" s="79"/>
    </row>
    <row r="169" spans="2:11" ht="18.75">
      <c r="B169" s="70"/>
      <c r="C169" s="70"/>
      <c r="D169" s="19" t="s">
        <v>434</v>
      </c>
      <c r="E169" s="20" t="s">
        <v>101</v>
      </c>
      <c r="F169" s="15">
        <v>155</v>
      </c>
      <c r="G169" s="91"/>
      <c r="H169" s="70"/>
      <c r="I169" s="70"/>
      <c r="J169" s="80"/>
      <c r="K169" s="80"/>
    </row>
    <row r="170" spans="2:11" ht="18.75">
      <c r="B170" s="70"/>
      <c r="C170" s="70"/>
      <c r="D170" s="19" t="s">
        <v>435</v>
      </c>
      <c r="E170" s="20" t="s">
        <v>102</v>
      </c>
      <c r="F170" s="15">
        <v>3</v>
      </c>
      <c r="G170" s="91"/>
      <c r="H170" s="70"/>
      <c r="I170" s="70"/>
      <c r="J170" s="80"/>
      <c r="K170" s="80"/>
    </row>
    <row r="171" spans="2:11" ht="18.75">
      <c r="B171" s="70"/>
      <c r="C171" s="70"/>
      <c r="D171" s="19" t="s">
        <v>436</v>
      </c>
      <c r="E171" s="21" t="s">
        <v>103</v>
      </c>
      <c r="F171" s="15" t="s">
        <v>104</v>
      </c>
      <c r="G171" s="91"/>
      <c r="H171" s="70"/>
      <c r="I171" s="70"/>
      <c r="J171" s="80"/>
      <c r="K171" s="80"/>
    </row>
    <row r="172" spans="2:11" ht="22.5">
      <c r="B172" s="70"/>
      <c r="C172" s="70"/>
      <c r="D172" s="73" t="s">
        <v>437</v>
      </c>
      <c r="E172" s="21" t="s">
        <v>509</v>
      </c>
      <c r="F172" s="22"/>
      <c r="G172" s="91"/>
      <c r="H172" s="70"/>
      <c r="I172" s="70"/>
      <c r="J172" s="80"/>
      <c r="K172" s="80"/>
    </row>
    <row r="173" spans="2:11" ht="18.75">
      <c r="B173" s="70"/>
      <c r="C173" s="70"/>
      <c r="D173" s="73"/>
      <c r="E173" s="23" t="s">
        <v>426</v>
      </c>
      <c r="F173" s="24" t="s">
        <v>105</v>
      </c>
      <c r="G173" s="91"/>
      <c r="H173" s="70"/>
      <c r="I173" s="70"/>
      <c r="J173" s="80"/>
      <c r="K173" s="80"/>
    </row>
    <row r="174" spans="2:11" ht="18.75">
      <c r="B174" s="70"/>
      <c r="C174" s="70"/>
      <c r="D174" s="73"/>
      <c r="E174" s="25" t="s">
        <v>427</v>
      </c>
      <c r="F174" s="26">
        <v>1.5</v>
      </c>
      <c r="G174" s="91"/>
      <c r="H174" s="70"/>
      <c r="I174" s="70"/>
      <c r="J174" s="80"/>
      <c r="K174" s="80"/>
    </row>
    <row r="175" spans="2:11" ht="18.75">
      <c r="B175" s="70"/>
      <c r="C175" s="70"/>
      <c r="D175" s="19" t="s">
        <v>438</v>
      </c>
      <c r="E175" s="25" t="s">
        <v>14</v>
      </c>
      <c r="F175" s="15">
        <v>0.45</v>
      </c>
      <c r="G175" s="91"/>
      <c r="H175" s="70"/>
      <c r="I175" s="70"/>
      <c r="J175" s="80"/>
      <c r="K175" s="80"/>
    </row>
    <row r="176" spans="2:11" ht="22.5">
      <c r="B176" s="70" t="s">
        <v>98</v>
      </c>
      <c r="C176" s="70" t="s">
        <v>530</v>
      </c>
      <c r="D176" s="19" t="s">
        <v>327</v>
      </c>
      <c r="E176" s="20" t="s">
        <v>510</v>
      </c>
      <c r="F176" s="15">
        <v>9</v>
      </c>
      <c r="G176" s="88" t="s">
        <v>18</v>
      </c>
      <c r="H176" s="70" t="s">
        <v>2</v>
      </c>
      <c r="I176" s="92">
        <v>408</v>
      </c>
      <c r="J176" s="79"/>
      <c r="K176" s="79"/>
    </row>
    <row r="177" spans="2:11" ht="22.5">
      <c r="B177" s="70"/>
      <c r="C177" s="70"/>
      <c r="D177" s="19" t="s">
        <v>328</v>
      </c>
      <c r="E177" s="20" t="s">
        <v>511</v>
      </c>
      <c r="F177" s="15">
        <v>1200</v>
      </c>
      <c r="G177" s="91"/>
      <c r="H177" s="70"/>
      <c r="I177" s="92"/>
      <c r="J177" s="80"/>
      <c r="K177" s="80"/>
    </row>
    <row r="178" spans="2:11" ht="18.75">
      <c r="B178" s="70"/>
      <c r="C178" s="70"/>
      <c r="D178" s="19" t="s">
        <v>329</v>
      </c>
      <c r="E178" s="20" t="s">
        <v>37</v>
      </c>
      <c r="F178" s="31">
        <v>0.01</v>
      </c>
      <c r="G178" s="91"/>
      <c r="H178" s="70"/>
      <c r="I178" s="92"/>
      <c r="J178" s="80"/>
      <c r="K178" s="80"/>
    </row>
    <row r="179" spans="2:11" ht="18.75">
      <c r="B179" s="70"/>
      <c r="C179" s="70"/>
      <c r="D179" s="19" t="s">
        <v>330</v>
      </c>
      <c r="E179" s="20" t="s">
        <v>348</v>
      </c>
      <c r="F179" s="31">
        <v>0.5</v>
      </c>
      <c r="G179" s="91"/>
      <c r="H179" s="70"/>
      <c r="I179" s="92"/>
      <c r="J179" s="80"/>
      <c r="K179" s="80"/>
    </row>
    <row r="180" spans="2:11" ht="37.5">
      <c r="B180" s="70"/>
      <c r="C180" s="70"/>
      <c r="D180" s="19" t="s">
        <v>331</v>
      </c>
      <c r="E180" s="20" t="s">
        <v>352</v>
      </c>
      <c r="F180" s="31">
        <v>120</v>
      </c>
      <c r="G180" s="91"/>
      <c r="H180" s="70"/>
      <c r="I180" s="92"/>
      <c r="J180" s="80"/>
      <c r="K180" s="80"/>
    </row>
    <row r="181" spans="2:11" ht="18.75">
      <c r="B181" s="70"/>
      <c r="C181" s="70"/>
      <c r="D181" s="71" t="s">
        <v>332</v>
      </c>
      <c r="E181" s="20" t="s">
        <v>84</v>
      </c>
      <c r="F181" s="27"/>
      <c r="G181" s="91"/>
      <c r="H181" s="70"/>
      <c r="I181" s="92"/>
      <c r="J181" s="80"/>
      <c r="K181" s="80"/>
    </row>
    <row r="182" spans="2:11" ht="18.75">
      <c r="B182" s="70"/>
      <c r="C182" s="70"/>
      <c r="D182" s="71"/>
      <c r="E182" s="20" t="s">
        <v>349</v>
      </c>
      <c r="F182" s="15">
        <v>0.04</v>
      </c>
      <c r="G182" s="91"/>
      <c r="H182" s="70"/>
      <c r="I182" s="92"/>
      <c r="J182" s="80"/>
      <c r="K182" s="80"/>
    </row>
    <row r="183" spans="2:11" ht="18.75">
      <c r="B183" s="70"/>
      <c r="C183" s="70"/>
      <c r="D183" s="71"/>
      <c r="E183" s="20" t="s">
        <v>350</v>
      </c>
      <c r="F183" s="15">
        <v>1.4999999999999999E-2</v>
      </c>
      <c r="G183" s="91"/>
      <c r="H183" s="70"/>
      <c r="I183" s="92"/>
      <c r="J183" s="80"/>
      <c r="K183" s="80"/>
    </row>
    <row r="184" spans="2:11" ht="18" customHeight="1">
      <c r="B184" s="70"/>
      <c r="C184" s="70"/>
      <c r="D184" s="71"/>
      <c r="E184" s="32" t="s">
        <v>351</v>
      </c>
      <c r="F184" s="15">
        <v>0.1</v>
      </c>
      <c r="G184" s="91"/>
      <c r="H184" s="70"/>
      <c r="I184" s="92"/>
      <c r="J184" s="80"/>
      <c r="K184" s="80"/>
    </row>
    <row r="185" spans="2:11" ht="18.75">
      <c r="B185" s="70"/>
      <c r="C185" s="70"/>
      <c r="D185" s="19" t="s">
        <v>333</v>
      </c>
      <c r="E185" s="20" t="s">
        <v>347</v>
      </c>
      <c r="F185" s="15">
        <v>135</v>
      </c>
      <c r="G185" s="91"/>
      <c r="H185" s="70"/>
      <c r="I185" s="92"/>
      <c r="J185" s="80"/>
      <c r="K185" s="80"/>
    </row>
    <row r="186" spans="2:11" ht="18.75">
      <c r="B186" s="70"/>
      <c r="C186" s="70"/>
      <c r="D186" s="19" t="s">
        <v>439</v>
      </c>
      <c r="E186" s="20" t="s">
        <v>21</v>
      </c>
      <c r="F186" s="15">
        <v>-48</v>
      </c>
      <c r="G186" s="91"/>
      <c r="H186" s="70"/>
      <c r="I186" s="92"/>
      <c r="J186" s="80"/>
      <c r="K186" s="80"/>
    </row>
    <row r="187" spans="2:11" ht="22.5">
      <c r="B187" s="70"/>
      <c r="C187" s="70"/>
      <c r="D187" s="19" t="s">
        <v>440</v>
      </c>
      <c r="E187" s="20" t="s">
        <v>486</v>
      </c>
      <c r="F187" s="15">
        <v>895</v>
      </c>
      <c r="G187" s="91"/>
      <c r="H187" s="70"/>
      <c r="I187" s="92"/>
      <c r="J187" s="80"/>
      <c r="K187" s="80"/>
    </row>
    <row r="188" spans="2:11" ht="37.5">
      <c r="B188" s="70"/>
      <c r="C188" s="70"/>
      <c r="D188" s="19" t="s">
        <v>441</v>
      </c>
      <c r="E188" s="20" t="s">
        <v>87</v>
      </c>
      <c r="F188" s="33" t="s">
        <v>107</v>
      </c>
      <c r="G188" s="91"/>
      <c r="H188" s="70"/>
      <c r="I188" s="92"/>
      <c r="J188" s="80"/>
      <c r="K188" s="80"/>
    </row>
    <row r="189" spans="2:11" ht="18.75">
      <c r="B189" s="70"/>
      <c r="C189" s="70"/>
      <c r="D189" s="19" t="s">
        <v>442</v>
      </c>
      <c r="E189" s="20" t="s">
        <v>88</v>
      </c>
      <c r="F189" s="33" t="s">
        <v>107</v>
      </c>
      <c r="G189" s="91"/>
      <c r="H189" s="70"/>
      <c r="I189" s="92"/>
      <c r="J189" s="80"/>
      <c r="K189" s="80"/>
    </row>
    <row r="190" spans="2:11" ht="18.75">
      <c r="B190" s="70"/>
      <c r="C190" s="70"/>
      <c r="D190" s="19" t="s">
        <v>443</v>
      </c>
      <c r="E190" s="20" t="s">
        <v>89</v>
      </c>
      <c r="F190" s="15">
        <v>1</v>
      </c>
      <c r="G190" s="91"/>
      <c r="H190" s="70"/>
      <c r="I190" s="92"/>
      <c r="J190" s="80"/>
      <c r="K190" s="80"/>
    </row>
    <row r="191" spans="2:11" ht="18.75">
      <c r="B191" s="70"/>
      <c r="C191" s="70"/>
      <c r="D191" s="19" t="s">
        <v>444</v>
      </c>
      <c r="E191" s="20" t="s">
        <v>353</v>
      </c>
      <c r="F191" s="15">
        <v>0.2</v>
      </c>
      <c r="G191" s="91"/>
      <c r="H191" s="70"/>
      <c r="I191" s="92"/>
      <c r="J191" s="80"/>
      <c r="K191" s="80"/>
    </row>
    <row r="192" spans="2:11" ht="18.75">
      <c r="B192" s="70"/>
      <c r="C192" s="70"/>
      <c r="D192" s="19" t="s">
        <v>445</v>
      </c>
      <c r="E192" s="20" t="s">
        <v>14</v>
      </c>
      <c r="F192" s="15">
        <v>204</v>
      </c>
      <c r="G192" s="91"/>
      <c r="H192" s="70"/>
      <c r="I192" s="92"/>
      <c r="J192" s="80"/>
      <c r="K192" s="80"/>
    </row>
    <row r="193" spans="2:11" ht="18.75">
      <c r="B193" s="70"/>
      <c r="C193" s="70"/>
      <c r="D193" s="19" t="s">
        <v>446</v>
      </c>
      <c r="E193" s="20" t="s">
        <v>108</v>
      </c>
      <c r="F193" s="15" t="s">
        <v>109</v>
      </c>
      <c r="G193" s="91"/>
      <c r="H193" s="70"/>
      <c r="I193" s="92"/>
      <c r="J193" s="80"/>
      <c r="K193" s="80"/>
    </row>
    <row r="194" spans="2:11" ht="22.5">
      <c r="B194" s="69" t="s">
        <v>99</v>
      </c>
      <c r="C194" s="74" t="s">
        <v>424</v>
      </c>
      <c r="D194" s="16" t="s">
        <v>334</v>
      </c>
      <c r="E194" s="17" t="s">
        <v>512</v>
      </c>
      <c r="F194" s="18">
        <v>100</v>
      </c>
      <c r="G194" s="97" t="s">
        <v>18</v>
      </c>
      <c r="H194" s="69" t="s">
        <v>2</v>
      </c>
      <c r="I194" s="69">
        <v>400</v>
      </c>
      <c r="J194" s="100"/>
      <c r="K194" s="79"/>
    </row>
    <row r="195" spans="2:11" ht="22.5">
      <c r="B195" s="69"/>
      <c r="C195" s="74"/>
      <c r="D195" s="16" t="s">
        <v>335</v>
      </c>
      <c r="E195" s="17" t="s">
        <v>513</v>
      </c>
      <c r="F195" s="18">
        <v>14.8</v>
      </c>
      <c r="G195" s="98"/>
      <c r="H195" s="69"/>
      <c r="I195" s="69"/>
      <c r="J195" s="100"/>
      <c r="K195" s="80"/>
    </row>
    <row r="196" spans="2:11" ht="37.5">
      <c r="B196" s="69"/>
      <c r="C196" s="74"/>
      <c r="D196" s="16" t="s">
        <v>336</v>
      </c>
      <c r="E196" s="17" t="s">
        <v>514</v>
      </c>
      <c r="F196" s="18">
        <v>210</v>
      </c>
      <c r="G196" s="98"/>
      <c r="H196" s="69"/>
      <c r="I196" s="69"/>
      <c r="J196" s="100"/>
      <c r="K196" s="80"/>
    </row>
    <row r="197" spans="2:11" ht="18.75">
      <c r="B197" s="69"/>
      <c r="C197" s="74"/>
      <c r="D197" s="16" t="s">
        <v>337</v>
      </c>
      <c r="E197" s="17" t="s">
        <v>515</v>
      </c>
      <c r="F197" s="18">
        <v>-36</v>
      </c>
      <c r="G197" s="98"/>
      <c r="H197" s="69"/>
      <c r="I197" s="69"/>
      <c r="J197" s="100"/>
      <c r="K197" s="80"/>
    </row>
    <row r="198" spans="2:11" ht="15.75" customHeight="1">
      <c r="B198" s="69"/>
      <c r="C198" s="74"/>
      <c r="D198" s="16" t="s">
        <v>338</v>
      </c>
      <c r="E198" s="17" t="s">
        <v>516</v>
      </c>
      <c r="F198" s="18">
        <v>11.1</v>
      </c>
      <c r="G198" s="98"/>
      <c r="H198" s="69"/>
      <c r="I198" s="69"/>
      <c r="J198" s="100"/>
      <c r="K198" s="80"/>
    </row>
    <row r="199" spans="2:11" ht="15.75" customHeight="1">
      <c r="B199" s="69"/>
      <c r="C199" s="74"/>
      <c r="D199" s="16" t="s">
        <v>339</v>
      </c>
      <c r="E199" s="34" t="s">
        <v>111</v>
      </c>
      <c r="F199" s="18">
        <v>1.1499999999999999</v>
      </c>
      <c r="G199" s="98"/>
      <c r="H199" s="69"/>
      <c r="I199" s="69"/>
      <c r="J199" s="100"/>
      <c r="K199" s="80"/>
    </row>
    <row r="200" spans="2:11" ht="18.75">
      <c r="B200" s="69"/>
      <c r="C200" s="74"/>
      <c r="D200" s="16" t="s">
        <v>340</v>
      </c>
      <c r="E200" s="17" t="s">
        <v>517</v>
      </c>
      <c r="F200" s="18">
        <v>154</v>
      </c>
      <c r="G200" s="98"/>
      <c r="H200" s="69"/>
      <c r="I200" s="69"/>
      <c r="J200" s="100"/>
      <c r="K200" s="80"/>
    </row>
    <row r="201" spans="2:11" ht="18.75">
      <c r="B201" s="69"/>
      <c r="C201" s="74"/>
      <c r="D201" s="16" t="s">
        <v>341</v>
      </c>
      <c r="E201" s="17" t="s">
        <v>518</v>
      </c>
      <c r="F201" s="18">
        <v>0.86699999999999999</v>
      </c>
      <c r="G201" s="98"/>
      <c r="H201" s="69"/>
      <c r="I201" s="69"/>
      <c r="J201" s="100"/>
      <c r="K201" s="80"/>
    </row>
    <row r="202" spans="2:11" ht="56.25">
      <c r="B202" s="69"/>
      <c r="C202" s="74"/>
      <c r="D202" s="16" t="s">
        <v>342</v>
      </c>
      <c r="E202" s="34" t="s">
        <v>112</v>
      </c>
      <c r="F202" s="35" t="s">
        <v>449</v>
      </c>
      <c r="G202" s="98"/>
      <c r="H202" s="69"/>
      <c r="I202" s="69"/>
      <c r="J202" s="100"/>
      <c r="K202" s="80"/>
    </row>
    <row r="203" spans="2:11" ht="18.75">
      <c r="B203" s="69"/>
      <c r="C203" s="74"/>
      <c r="D203" s="16" t="s">
        <v>343</v>
      </c>
      <c r="E203" s="17" t="s">
        <v>13</v>
      </c>
      <c r="F203" s="18" t="s">
        <v>5</v>
      </c>
      <c r="G203" s="98"/>
      <c r="H203" s="69"/>
      <c r="I203" s="69"/>
      <c r="J203" s="100"/>
      <c r="K203" s="80"/>
    </row>
    <row r="204" spans="2:11" ht="18.75">
      <c r="B204" s="69"/>
      <c r="C204" s="74"/>
      <c r="D204" s="16" t="s">
        <v>344</v>
      </c>
      <c r="E204" s="17" t="s">
        <v>14</v>
      </c>
      <c r="F204" s="18">
        <v>200</v>
      </c>
      <c r="G204" s="98"/>
      <c r="H204" s="69"/>
      <c r="I204" s="69"/>
      <c r="J204" s="100"/>
      <c r="K204" s="80"/>
    </row>
    <row r="205" spans="2:11" ht="18.75">
      <c r="B205" s="69"/>
      <c r="C205" s="74"/>
      <c r="D205" s="16" t="s">
        <v>345</v>
      </c>
      <c r="E205" s="17" t="s">
        <v>15</v>
      </c>
      <c r="F205" s="18" t="s">
        <v>16</v>
      </c>
      <c r="G205" s="98"/>
      <c r="H205" s="69"/>
      <c r="I205" s="69"/>
      <c r="J205" s="100"/>
      <c r="K205" s="80"/>
    </row>
    <row r="206" spans="2:11" ht="168.75">
      <c r="B206" s="69"/>
      <c r="C206" s="74"/>
      <c r="D206" s="16" t="s">
        <v>346</v>
      </c>
      <c r="E206" s="36" t="s">
        <v>113</v>
      </c>
      <c r="F206" s="35" t="s">
        <v>114</v>
      </c>
      <c r="G206" s="98"/>
      <c r="H206" s="69"/>
      <c r="I206" s="69"/>
      <c r="J206" s="100"/>
      <c r="K206" s="81"/>
    </row>
    <row r="207" spans="2:11" ht="26.25" customHeight="1">
      <c r="B207" s="69" t="s">
        <v>106</v>
      </c>
      <c r="C207" s="78" t="s">
        <v>267</v>
      </c>
      <c r="D207" s="16" t="s">
        <v>354</v>
      </c>
      <c r="E207" s="36" t="s">
        <v>116</v>
      </c>
      <c r="F207" s="18">
        <v>1.9</v>
      </c>
      <c r="G207" s="88" t="s">
        <v>18</v>
      </c>
      <c r="H207" s="69" t="s">
        <v>2</v>
      </c>
      <c r="I207" s="69">
        <v>120</v>
      </c>
      <c r="J207" s="100"/>
      <c r="K207" s="79"/>
    </row>
    <row r="208" spans="2:11" ht="22.5">
      <c r="B208" s="69"/>
      <c r="C208" s="78"/>
      <c r="D208" s="16" t="s">
        <v>355</v>
      </c>
      <c r="E208" s="17" t="s">
        <v>512</v>
      </c>
      <c r="F208" s="18">
        <v>89</v>
      </c>
      <c r="G208" s="91"/>
      <c r="H208" s="69"/>
      <c r="I208" s="69"/>
      <c r="J208" s="100"/>
      <c r="K208" s="80"/>
    </row>
    <row r="209" spans="2:11" ht="24.75" customHeight="1">
      <c r="B209" s="69"/>
      <c r="C209" s="78"/>
      <c r="D209" s="16" t="s">
        <v>356</v>
      </c>
      <c r="E209" s="17" t="s">
        <v>513</v>
      </c>
      <c r="F209" s="18">
        <v>13</v>
      </c>
      <c r="G209" s="91"/>
      <c r="H209" s="69"/>
      <c r="I209" s="69"/>
      <c r="J209" s="100"/>
      <c r="K209" s="80"/>
    </row>
    <row r="210" spans="2:11" ht="37.5">
      <c r="B210" s="69"/>
      <c r="C210" s="78"/>
      <c r="D210" s="16" t="s">
        <v>357</v>
      </c>
      <c r="E210" s="17" t="s">
        <v>519</v>
      </c>
      <c r="F210" s="18">
        <v>226</v>
      </c>
      <c r="G210" s="91"/>
      <c r="H210" s="69"/>
      <c r="I210" s="69"/>
      <c r="J210" s="100"/>
      <c r="K210" s="80"/>
    </row>
    <row r="211" spans="2:11" ht="18.75">
      <c r="B211" s="69"/>
      <c r="C211" s="78"/>
      <c r="D211" s="16" t="s">
        <v>358</v>
      </c>
      <c r="E211" s="17" t="s">
        <v>515</v>
      </c>
      <c r="F211" s="18">
        <v>-42</v>
      </c>
      <c r="G211" s="91"/>
      <c r="H211" s="69"/>
      <c r="I211" s="69"/>
      <c r="J211" s="100"/>
      <c r="K211" s="80"/>
    </row>
    <row r="212" spans="2:11" ht="18.75">
      <c r="B212" s="69"/>
      <c r="C212" s="78"/>
      <c r="D212" s="16" t="s">
        <v>359</v>
      </c>
      <c r="E212" s="17" t="s">
        <v>516</v>
      </c>
      <c r="F212" s="18">
        <v>15.9</v>
      </c>
      <c r="G212" s="91"/>
      <c r="H212" s="69"/>
      <c r="I212" s="69"/>
      <c r="J212" s="100"/>
      <c r="K212" s="80"/>
    </row>
    <row r="213" spans="2:11" ht="18.75">
      <c r="B213" s="69"/>
      <c r="C213" s="78"/>
      <c r="D213" s="16" t="s">
        <v>360</v>
      </c>
      <c r="E213" s="17" t="s">
        <v>517</v>
      </c>
      <c r="F213" s="18">
        <v>151</v>
      </c>
      <c r="G213" s="91"/>
      <c r="H213" s="69"/>
      <c r="I213" s="69"/>
      <c r="J213" s="100"/>
      <c r="K213" s="80"/>
    </row>
    <row r="214" spans="2:11" ht="18.75">
      <c r="B214" s="69"/>
      <c r="C214" s="78"/>
      <c r="D214" s="16" t="s">
        <v>361</v>
      </c>
      <c r="E214" s="17" t="s">
        <v>518</v>
      </c>
      <c r="F214" s="18">
        <v>0.86699999999999999</v>
      </c>
      <c r="G214" s="91"/>
      <c r="H214" s="69"/>
      <c r="I214" s="69"/>
      <c r="J214" s="100"/>
      <c r="K214" s="80"/>
    </row>
    <row r="215" spans="2:11" ht="93.75">
      <c r="B215" s="69"/>
      <c r="C215" s="78"/>
      <c r="D215" s="16" t="s">
        <v>362</v>
      </c>
      <c r="E215" s="34" t="s">
        <v>112</v>
      </c>
      <c r="F215" s="35" t="s">
        <v>520</v>
      </c>
      <c r="G215" s="91"/>
      <c r="H215" s="69"/>
      <c r="I215" s="69"/>
      <c r="J215" s="100"/>
      <c r="K215" s="80"/>
    </row>
    <row r="216" spans="2:11" ht="18.75">
      <c r="B216" s="69"/>
      <c r="C216" s="78"/>
      <c r="D216" s="16" t="s">
        <v>363</v>
      </c>
      <c r="E216" s="17" t="s">
        <v>13</v>
      </c>
      <c r="F216" s="18" t="s">
        <v>5</v>
      </c>
      <c r="G216" s="91"/>
      <c r="H216" s="69"/>
      <c r="I216" s="69"/>
      <c r="J216" s="100"/>
      <c r="K216" s="80"/>
    </row>
    <row r="217" spans="2:11" ht="18.75">
      <c r="B217" s="69"/>
      <c r="C217" s="78"/>
      <c r="D217" s="16" t="s">
        <v>364</v>
      </c>
      <c r="E217" s="17" t="s">
        <v>14</v>
      </c>
      <c r="F217" s="18">
        <v>20</v>
      </c>
      <c r="G217" s="91"/>
      <c r="H217" s="69"/>
      <c r="I217" s="69"/>
      <c r="J217" s="100"/>
      <c r="K217" s="80"/>
    </row>
    <row r="218" spans="2:11" ht="18.75">
      <c r="B218" s="69"/>
      <c r="C218" s="78"/>
      <c r="D218" s="16" t="s">
        <v>365</v>
      </c>
      <c r="E218" s="17" t="s">
        <v>15</v>
      </c>
      <c r="F218" s="18" t="s">
        <v>16</v>
      </c>
      <c r="G218" s="91"/>
      <c r="H218" s="69"/>
      <c r="I218" s="69"/>
      <c r="J218" s="100"/>
      <c r="K218" s="80"/>
    </row>
    <row r="219" spans="2:11" ht="206.25">
      <c r="B219" s="69"/>
      <c r="C219" s="78"/>
      <c r="D219" s="16" t="s">
        <v>366</v>
      </c>
      <c r="E219" s="36" t="s">
        <v>113</v>
      </c>
      <c r="F219" s="35" t="s">
        <v>521</v>
      </c>
      <c r="G219" s="96"/>
      <c r="H219" s="69"/>
      <c r="I219" s="69"/>
      <c r="J219" s="100"/>
      <c r="K219" s="81"/>
    </row>
    <row r="220" spans="2:11" ht="18.75">
      <c r="B220" s="69" t="s">
        <v>110</v>
      </c>
      <c r="C220" s="78" t="s">
        <v>522</v>
      </c>
      <c r="D220" s="16" t="s">
        <v>367</v>
      </c>
      <c r="E220" s="37" t="s">
        <v>118</v>
      </c>
      <c r="F220" s="35">
        <v>9000</v>
      </c>
      <c r="G220" s="88" t="s">
        <v>18</v>
      </c>
      <c r="H220" s="69" t="s">
        <v>2</v>
      </c>
      <c r="I220" s="69">
        <v>416</v>
      </c>
      <c r="J220" s="80"/>
      <c r="K220" s="79"/>
    </row>
    <row r="221" spans="2:11" ht="18.75">
      <c r="B221" s="69"/>
      <c r="C221" s="78"/>
      <c r="D221" s="16" t="s">
        <v>368</v>
      </c>
      <c r="E221" s="37" t="s">
        <v>119</v>
      </c>
      <c r="F221" s="35">
        <v>0.89400000000000002</v>
      </c>
      <c r="G221" s="91"/>
      <c r="H221" s="69"/>
      <c r="I221" s="69"/>
      <c r="J221" s="80"/>
      <c r="K221" s="80"/>
    </row>
    <row r="222" spans="2:11" ht="37.5">
      <c r="B222" s="69"/>
      <c r="C222" s="78"/>
      <c r="D222" s="16" t="s">
        <v>369</v>
      </c>
      <c r="E222" s="37" t="s">
        <v>120</v>
      </c>
      <c r="F222" s="35">
        <v>226</v>
      </c>
      <c r="G222" s="91"/>
      <c r="H222" s="69"/>
      <c r="I222" s="69"/>
      <c r="J222" s="80"/>
      <c r="K222" s="80"/>
    </row>
    <row r="223" spans="2:11" ht="18.75">
      <c r="B223" s="69"/>
      <c r="C223" s="78"/>
      <c r="D223" s="16" t="s">
        <v>370</v>
      </c>
      <c r="E223" s="37" t="s">
        <v>121</v>
      </c>
      <c r="F223" s="35">
        <v>10.8</v>
      </c>
      <c r="G223" s="91"/>
      <c r="H223" s="69"/>
      <c r="I223" s="69"/>
      <c r="J223" s="80"/>
      <c r="K223" s="80"/>
    </row>
    <row r="224" spans="2:11" ht="18.75">
      <c r="B224" s="69"/>
      <c r="C224" s="78"/>
      <c r="D224" s="16" t="s">
        <v>371</v>
      </c>
      <c r="E224" s="37" t="s">
        <v>122</v>
      </c>
      <c r="F224" s="35">
        <v>85</v>
      </c>
      <c r="G224" s="91"/>
      <c r="H224" s="69"/>
      <c r="I224" s="69"/>
      <c r="J224" s="80"/>
      <c r="K224" s="80"/>
    </row>
    <row r="225" spans="2:11" ht="18.75">
      <c r="B225" s="69"/>
      <c r="C225" s="78"/>
      <c r="D225" s="16" t="s">
        <v>372</v>
      </c>
      <c r="E225" s="37" t="s">
        <v>123</v>
      </c>
      <c r="F225" s="35">
        <v>-30</v>
      </c>
      <c r="G225" s="91"/>
      <c r="H225" s="69"/>
      <c r="I225" s="69"/>
      <c r="J225" s="80"/>
      <c r="K225" s="80"/>
    </row>
    <row r="226" spans="2:11" ht="18.75">
      <c r="B226" s="69"/>
      <c r="C226" s="78"/>
      <c r="D226" s="16" t="s">
        <v>373</v>
      </c>
      <c r="E226" s="37" t="s">
        <v>124</v>
      </c>
      <c r="F226" s="35">
        <v>110</v>
      </c>
      <c r="G226" s="91"/>
      <c r="H226" s="69"/>
      <c r="I226" s="69"/>
      <c r="J226" s="80"/>
      <c r="K226" s="80"/>
    </row>
    <row r="227" spans="2:11" ht="75">
      <c r="B227" s="69"/>
      <c r="C227" s="78"/>
      <c r="D227" s="16" t="s">
        <v>374</v>
      </c>
      <c r="E227" s="38" t="s">
        <v>112</v>
      </c>
      <c r="F227" s="35" t="s">
        <v>125</v>
      </c>
      <c r="G227" s="91"/>
      <c r="H227" s="69"/>
      <c r="I227" s="69"/>
      <c r="J227" s="80"/>
      <c r="K227" s="80"/>
    </row>
    <row r="228" spans="2:11" ht="18.75">
      <c r="B228" s="69"/>
      <c r="C228" s="78"/>
      <c r="D228" s="16" t="s">
        <v>375</v>
      </c>
      <c r="E228" s="39" t="s">
        <v>13</v>
      </c>
      <c r="F228" s="18">
        <v>80</v>
      </c>
      <c r="G228" s="91"/>
      <c r="H228" s="69"/>
      <c r="I228" s="69"/>
      <c r="J228" s="80"/>
      <c r="K228" s="80"/>
    </row>
    <row r="229" spans="2:11" ht="18.75">
      <c r="B229" s="69"/>
      <c r="C229" s="78"/>
      <c r="D229" s="16" t="s">
        <v>376</v>
      </c>
      <c r="E229" s="39" t="s">
        <v>14</v>
      </c>
      <c r="F229" s="18">
        <v>208</v>
      </c>
      <c r="G229" s="91"/>
      <c r="H229" s="69"/>
      <c r="I229" s="69"/>
      <c r="J229" s="80"/>
      <c r="K229" s="80"/>
    </row>
    <row r="230" spans="2:11" ht="18.75">
      <c r="B230" s="69"/>
      <c r="C230" s="78"/>
      <c r="D230" s="16" t="s">
        <v>377</v>
      </c>
      <c r="E230" s="39" t="s">
        <v>15</v>
      </c>
      <c r="F230" s="18" t="s">
        <v>16</v>
      </c>
      <c r="G230" s="91"/>
      <c r="H230" s="69"/>
      <c r="I230" s="69"/>
      <c r="J230" s="80"/>
      <c r="K230" s="80"/>
    </row>
    <row r="231" spans="2:11" ht="37.5">
      <c r="B231" s="69"/>
      <c r="C231" s="78"/>
      <c r="D231" s="16" t="s">
        <v>378</v>
      </c>
      <c r="E231" s="37" t="s">
        <v>113</v>
      </c>
      <c r="F231" s="18" t="s">
        <v>126</v>
      </c>
      <c r="G231" s="96"/>
      <c r="H231" s="69"/>
      <c r="I231" s="69"/>
      <c r="J231" s="81"/>
      <c r="K231" s="81"/>
    </row>
    <row r="232" spans="2:11" ht="18.75">
      <c r="B232" s="72" t="s">
        <v>115</v>
      </c>
      <c r="C232" s="76" t="s">
        <v>422</v>
      </c>
      <c r="D232" s="28" t="s">
        <v>379</v>
      </c>
      <c r="E232" s="40" t="s">
        <v>162</v>
      </c>
      <c r="F232" s="30">
        <v>33</v>
      </c>
      <c r="G232" s="95" t="s">
        <v>18</v>
      </c>
      <c r="H232" s="72" t="s">
        <v>2</v>
      </c>
      <c r="I232" s="72">
        <v>800</v>
      </c>
      <c r="J232" s="79"/>
      <c r="K232" s="79"/>
    </row>
    <row r="233" spans="2:11" ht="18.75">
      <c r="B233" s="72"/>
      <c r="C233" s="76"/>
      <c r="D233" s="28" t="s">
        <v>380</v>
      </c>
      <c r="E233" s="40" t="s">
        <v>163</v>
      </c>
      <c r="F233" s="30">
        <v>1.0920000000000001</v>
      </c>
      <c r="G233" s="91"/>
      <c r="H233" s="72"/>
      <c r="I233" s="72"/>
      <c r="J233" s="80"/>
      <c r="K233" s="80"/>
    </row>
    <row r="234" spans="2:11" ht="18.75">
      <c r="B234" s="72"/>
      <c r="C234" s="76"/>
      <c r="D234" s="28" t="s">
        <v>381</v>
      </c>
      <c r="E234" s="40" t="s">
        <v>164</v>
      </c>
      <c r="F234" s="30">
        <v>1.3827</v>
      </c>
      <c r="G234" s="91"/>
      <c r="H234" s="72"/>
      <c r="I234" s="72"/>
      <c r="J234" s="80"/>
      <c r="K234" s="80"/>
    </row>
    <row r="235" spans="2:11" ht="37.5">
      <c r="B235" s="72"/>
      <c r="C235" s="76"/>
      <c r="D235" s="28" t="s">
        <v>382</v>
      </c>
      <c r="E235" s="40" t="s">
        <v>165</v>
      </c>
      <c r="F235" s="30">
        <v>0.1</v>
      </c>
      <c r="G235" s="91"/>
      <c r="H235" s="72"/>
      <c r="I235" s="72"/>
      <c r="J235" s="80"/>
      <c r="K235" s="80"/>
    </row>
    <row r="236" spans="2:11" ht="18.75">
      <c r="B236" s="72"/>
      <c r="C236" s="76"/>
      <c r="D236" s="28" t="s">
        <v>383</v>
      </c>
      <c r="E236" s="40" t="s">
        <v>166</v>
      </c>
      <c r="F236" s="30">
        <v>-12</v>
      </c>
      <c r="G236" s="91"/>
      <c r="H236" s="72"/>
      <c r="I236" s="72"/>
      <c r="J236" s="80"/>
      <c r="K236" s="80"/>
    </row>
    <row r="237" spans="2:11" ht="18.75">
      <c r="B237" s="72"/>
      <c r="C237" s="76"/>
      <c r="D237" s="28" t="s">
        <v>384</v>
      </c>
      <c r="E237" s="40" t="s">
        <v>423</v>
      </c>
      <c r="F237" s="30">
        <v>32.5</v>
      </c>
      <c r="G237" s="91"/>
      <c r="H237" s="72"/>
      <c r="I237" s="72"/>
      <c r="J237" s="80"/>
      <c r="K237" s="80"/>
    </row>
    <row r="238" spans="2:11" ht="18.75">
      <c r="B238" s="72"/>
      <c r="C238" s="76"/>
      <c r="D238" s="28" t="s">
        <v>385</v>
      </c>
      <c r="E238" s="40" t="s">
        <v>14</v>
      </c>
      <c r="F238" s="30">
        <v>20</v>
      </c>
      <c r="G238" s="96"/>
      <c r="H238" s="72"/>
      <c r="I238" s="72"/>
      <c r="J238" s="81"/>
      <c r="K238" s="81"/>
    </row>
    <row r="239" spans="2:11" ht="15.75" customHeight="1">
      <c r="B239" s="69" t="s">
        <v>117</v>
      </c>
      <c r="C239" s="74" t="s">
        <v>386</v>
      </c>
      <c r="D239" s="16" t="s">
        <v>387</v>
      </c>
      <c r="E239" s="41" t="s">
        <v>40</v>
      </c>
      <c r="F239" s="42">
        <v>32</v>
      </c>
      <c r="G239" s="88" t="s">
        <v>18</v>
      </c>
      <c r="H239" s="69" t="s">
        <v>2</v>
      </c>
      <c r="I239" s="69">
        <v>800</v>
      </c>
      <c r="J239" s="79"/>
      <c r="K239" s="79"/>
    </row>
    <row r="240" spans="2:11" ht="18.75">
      <c r="B240" s="69"/>
      <c r="C240" s="74"/>
      <c r="D240" s="77" t="s">
        <v>388</v>
      </c>
      <c r="E240" s="41" t="s">
        <v>128</v>
      </c>
      <c r="F240" s="43"/>
      <c r="G240" s="93"/>
      <c r="H240" s="69"/>
      <c r="I240" s="69"/>
      <c r="J240" s="80"/>
      <c r="K240" s="80"/>
    </row>
    <row r="241" spans="2:11" ht="18.75">
      <c r="B241" s="69"/>
      <c r="C241" s="74"/>
      <c r="D241" s="77"/>
      <c r="E241" s="44" t="s">
        <v>129</v>
      </c>
      <c r="F241" s="45">
        <v>31.9</v>
      </c>
      <c r="G241" s="93"/>
      <c r="H241" s="69"/>
      <c r="I241" s="69"/>
      <c r="J241" s="80"/>
      <c r="K241" s="80"/>
    </row>
    <row r="242" spans="2:11" ht="18.75">
      <c r="B242" s="69"/>
      <c r="C242" s="74"/>
      <c r="D242" s="77"/>
      <c r="E242" s="46" t="s">
        <v>523</v>
      </c>
      <c r="F242" s="47">
        <v>5.5</v>
      </c>
      <c r="G242" s="93"/>
      <c r="H242" s="69"/>
      <c r="I242" s="69"/>
      <c r="J242" s="80"/>
      <c r="K242" s="80"/>
    </row>
    <row r="243" spans="2:11" ht="18.75">
      <c r="B243" s="69"/>
      <c r="C243" s="74"/>
      <c r="D243" s="16" t="s">
        <v>389</v>
      </c>
      <c r="E243" s="48" t="s">
        <v>130</v>
      </c>
      <c r="F243" s="47">
        <v>106</v>
      </c>
      <c r="G243" s="91"/>
      <c r="H243" s="69"/>
      <c r="I243" s="69"/>
      <c r="J243" s="80"/>
      <c r="K243" s="80"/>
    </row>
    <row r="244" spans="2:11" ht="18.75">
      <c r="B244" s="69"/>
      <c r="C244" s="74"/>
      <c r="D244" s="16" t="s">
        <v>390</v>
      </c>
      <c r="E244" s="37" t="s">
        <v>131</v>
      </c>
      <c r="F244" s="35">
        <v>0.86199999999999999</v>
      </c>
      <c r="G244" s="91"/>
      <c r="H244" s="69"/>
      <c r="I244" s="69"/>
      <c r="J244" s="80"/>
      <c r="K244" s="80"/>
    </row>
    <row r="245" spans="2:11" ht="18.75">
      <c r="B245" s="69"/>
      <c r="C245" s="74"/>
      <c r="D245" s="16" t="s">
        <v>391</v>
      </c>
      <c r="E245" s="37" t="s">
        <v>132</v>
      </c>
      <c r="F245" s="18" t="s">
        <v>133</v>
      </c>
      <c r="G245" s="91"/>
      <c r="H245" s="69"/>
      <c r="I245" s="69"/>
      <c r="J245" s="80"/>
      <c r="K245" s="80"/>
    </row>
    <row r="246" spans="2:11" ht="40.5" customHeight="1">
      <c r="B246" s="69"/>
      <c r="C246" s="74"/>
      <c r="D246" s="16" t="s">
        <v>392</v>
      </c>
      <c r="E246" s="37" t="s">
        <v>134</v>
      </c>
      <c r="F246" s="35" t="s">
        <v>135</v>
      </c>
      <c r="G246" s="91"/>
      <c r="H246" s="69"/>
      <c r="I246" s="69"/>
      <c r="J246" s="80"/>
      <c r="K246" s="80"/>
    </row>
    <row r="247" spans="2:11" ht="18.75">
      <c r="B247" s="69"/>
      <c r="C247" s="74"/>
      <c r="D247" s="16" t="s">
        <v>393</v>
      </c>
      <c r="E247" s="37" t="s">
        <v>136</v>
      </c>
      <c r="F247" s="18">
        <v>-12</v>
      </c>
      <c r="G247" s="91"/>
      <c r="H247" s="69"/>
      <c r="I247" s="69"/>
      <c r="J247" s="80"/>
      <c r="K247" s="80"/>
    </row>
    <row r="248" spans="2:11" ht="18.75">
      <c r="B248" s="69"/>
      <c r="C248" s="74"/>
      <c r="D248" s="16" t="s">
        <v>394</v>
      </c>
      <c r="E248" s="37" t="s">
        <v>137</v>
      </c>
      <c r="F248" s="18">
        <v>212</v>
      </c>
      <c r="G248" s="91"/>
      <c r="H248" s="69"/>
      <c r="I248" s="69"/>
      <c r="J248" s="80"/>
      <c r="K248" s="80"/>
    </row>
    <row r="249" spans="2:11" ht="37.5">
      <c r="B249" s="69"/>
      <c r="C249" s="74"/>
      <c r="D249" s="16" t="s">
        <v>395</v>
      </c>
      <c r="E249" s="37" t="s">
        <v>138</v>
      </c>
      <c r="F249" s="18">
        <v>11</v>
      </c>
      <c r="G249" s="91"/>
      <c r="H249" s="69"/>
      <c r="I249" s="69"/>
      <c r="J249" s="80"/>
      <c r="K249" s="80"/>
    </row>
    <row r="250" spans="2:11" ht="37.5">
      <c r="B250" s="69"/>
      <c r="C250" s="74"/>
      <c r="D250" s="16" t="s">
        <v>396</v>
      </c>
      <c r="E250" s="37" t="s">
        <v>139</v>
      </c>
      <c r="F250" s="18">
        <v>0.25</v>
      </c>
      <c r="G250" s="91"/>
      <c r="H250" s="69"/>
      <c r="I250" s="69"/>
      <c r="J250" s="80"/>
      <c r="K250" s="80"/>
    </row>
    <row r="251" spans="2:11" ht="37.5">
      <c r="B251" s="69"/>
      <c r="C251" s="74"/>
      <c r="D251" s="16" t="s">
        <v>397</v>
      </c>
      <c r="E251" s="38" t="s">
        <v>112</v>
      </c>
      <c r="F251" s="35" t="s">
        <v>140</v>
      </c>
      <c r="G251" s="91"/>
      <c r="H251" s="69"/>
      <c r="I251" s="69"/>
      <c r="J251" s="80"/>
      <c r="K251" s="80"/>
    </row>
    <row r="252" spans="2:11" ht="37.5">
      <c r="B252" s="69"/>
      <c r="C252" s="74"/>
      <c r="D252" s="16" t="s">
        <v>398</v>
      </c>
      <c r="E252" s="37" t="s">
        <v>296</v>
      </c>
      <c r="F252" s="35" t="s">
        <v>141</v>
      </c>
      <c r="G252" s="91"/>
      <c r="H252" s="69"/>
      <c r="I252" s="69"/>
      <c r="J252" s="80"/>
      <c r="K252" s="80"/>
    </row>
    <row r="253" spans="2:11" ht="18.75">
      <c r="B253" s="69"/>
      <c r="C253" s="74"/>
      <c r="D253" s="16" t="s">
        <v>399</v>
      </c>
      <c r="E253" s="29" t="s">
        <v>14</v>
      </c>
      <c r="F253" s="30">
        <v>200</v>
      </c>
      <c r="G253" s="96"/>
      <c r="H253" s="69"/>
      <c r="I253" s="69"/>
      <c r="J253" s="81"/>
      <c r="K253" s="81"/>
    </row>
    <row r="254" spans="2:11" ht="18.75">
      <c r="B254" s="69" t="s">
        <v>127</v>
      </c>
      <c r="C254" s="74" t="s">
        <v>400</v>
      </c>
      <c r="D254" s="16" t="s">
        <v>401</v>
      </c>
      <c r="E254" s="37" t="s">
        <v>143</v>
      </c>
      <c r="F254" s="18">
        <v>318</v>
      </c>
      <c r="G254" s="88" t="s">
        <v>18</v>
      </c>
      <c r="H254" s="69" t="s">
        <v>144</v>
      </c>
      <c r="I254" s="69">
        <v>192</v>
      </c>
      <c r="J254" s="79"/>
      <c r="K254" s="79"/>
    </row>
    <row r="255" spans="2:11" ht="37.5">
      <c r="B255" s="69"/>
      <c r="C255" s="74"/>
      <c r="D255" s="16" t="s">
        <v>403</v>
      </c>
      <c r="E255" s="37" t="s">
        <v>402</v>
      </c>
      <c r="F255" s="18">
        <v>300</v>
      </c>
      <c r="G255" s="91"/>
      <c r="H255" s="69"/>
      <c r="I255" s="69"/>
      <c r="J255" s="80"/>
      <c r="K255" s="80"/>
    </row>
    <row r="256" spans="2:11" ht="18.75">
      <c r="B256" s="69"/>
      <c r="C256" s="74"/>
      <c r="D256" s="16" t="s">
        <v>404</v>
      </c>
      <c r="E256" s="37" t="s">
        <v>145</v>
      </c>
      <c r="F256" s="18">
        <v>10</v>
      </c>
      <c r="G256" s="91"/>
      <c r="H256" s="69"/>
      <c r="I256" s="69"/>
      <c r="J256" s="80"/>
      <c r="K256" s="80"/>
    </row>
    <row r="257" spans="2:11" ht="18.75">
      <c r="B257" s="69"/>
      <c r="C257" s="74"/>
      <c r="D257" s="16" t="s">
        <v>405</v>
      </c>
      <c r="E257" s="37" t="s">
        <v>146</v>
      </c>
      <c r="F257" s="18"/>
      <c r="G257" s="91"/>
      <c r="H257" s="69"/>
      <c r="I257" s="69"/>
      <c r="J257" s="80"/>
      <c r="K257" s="80"/>
    </row>
    <row r="258" spans="2:11" ht="18.75">
      <c r="B258" s="69"/>
      <c r="C258" s="74"/>
      <c r="D258" s="16" t="s">
        <v>406</v>
      </c>
      <c r="E258" s="37" t="s">
        <v>147</v>
      </c>
      <c r="F258" s="18">
        <v>1</v>
      </c>
      <c r="G258" s="91"/>
      <c r="H258" s="69"/>
      <c r="I258" s="69"/>
      <c r="J258" s="80"/>
      <c r="K258" s="80"/>
    </row>
    <row r="259" spans="2:11" ht="37.5">
      <c r="B259" s="69"/>
      <c r="C259" s="74"/>
      <c r="D259" s="16" t="s">
        <v>407</v>
      </c>
      <c r="E259" s="37" t="s">
        <v>148</v>
      </c>
      <c r="F259" s="18" t="s">
        <v>149</v>
      </c>
      <c r="G259" s="91"/>
      <c r="H259" s="69"/>
      <c r="I259" s="69"/>
      <c r="J259" s="80"/>
      <c r="K259" s="80"/>
    </row>
    <row r="260" spans="2:11" ht="37.5">
      <c r="B260" s="69"/>
      <c r="C260" s="74"/>
      <c r="D260" s="16" t="s">
        <v>408</v>
      </c>
      <c r="E260" s="37" t="s">
        <v>150</v>
      </c>
      <c r="F260" s="18" t="s">
        <v>151</v>
      </c>
      <c r="G260" s="91"/>
      <c r="H260" s="69"/>
      <c r="I260" s="69"/>
      <c r="J260" s="80"/>
      <c r="K260" s="80"/>
    </row>
    <row r="261" spans="2:11" ht="18.75">
      <c r="B261" s="69"/>
      <c r="C261" s="74"/>
      <c r="D261" s="16" t="s">
        <v>410</v>
      </c>
      <c r="E261" s="37" t="s">
        <v>409</v>
      </c>
      <c r="F261" s="18">
        <v>400</v>
      </c>
      <c r="G261" s="91"/>
      <c r="H261" s="69"/>
      <c r="I261" s="69"/>
      <c r="J261" s="80"/>
      <c r="K261" s="80"/>
    </row>
    <row r="262" spans="2:11" ht="37.5">
      <c r="B262" s="69"/>
      <c r="C262" s="74"/>
      <c r="D262" s="16" t="s">
        <v>411</v>
      </c>
      <c r="E262" s="37" t="s">
        <v>152</v>
      </c>
      <c r="F262" s="18">
        <v>27</v>
      </c>
      <c r="G262" s="91"/>
      <c r="H262" s="69"/>
      <c r="I262" s="69"/>
      <c r="J262" s="80"/>
      <c r="K262" s="80"/>
    </row>
    <row r="263" spans="2:11" ht="37.5">
      <c r="B263" s="69"/>
      <c r="C263" s="74"/>
      <c r="D263" s="16" t="s">
        <v>412</v>
      </c>
      <c r="E263" s="37" t="s">
        <v>153</v>
      </c>
      <c r="F263" s="18">
        <v>2</v>
      </c>
      <c r="G263" s="91"/>
      <c r="H263" s="69"/>
      <c r="I263" s="69"/>
      <c r="J263" s="80"/>
      <c r="K263" s="80"/>
    </row>
    <row r="264" spans="2:11" ht="37.5">
      <c r="B264" s="69"/>
      <c r="C264" s="74"/>
      <c r="D264" s="16" t="s">
        <v>450</v>
      </c>
      <c r="E264" s="37" t="s">
        <v>154</v>
      </c>
      <c r="F264" s="18">
        <v>120</v>
      </c>
      <c r="G264" s="91"/>
      <c r="H264" s="69"/>
      <c r="I264" s="69"/>
      <c r="J264" s="80"/>
      <c r="K264" s="80"/>
    </row>
    <row r="265" spans="2:11" ht="37.5">
      <c r="B265" s="69"/>
      <c r="C265" s="74"/>
      <c r="D265" s="16" t="s">
        <v>451</v>
      </c>
      <c r="E265" s="38" t="s">
        <v>112</v>
      </c>
      <c r="F265" s="35" t="s">
        <v>155</v>
      </c>
      <c r="G265" s="91"/>
      <c r="H265" s="69"/>
      <c r="I265" s="69"/>
      <c r="J265" s="80"/>
      <c r="K265" s="80"/>
    </row>
    <row r="266" spans="2:11" ht="18.75">
      <c r="B266" s="69"/>
      <c r="C266" s="74"/>
      <c r="D266" s="16" t="s">
        <v>452</v>
      </c>
      <c r="E266" s="37" t="s">
        <v>156</v>
      </c>
      <c r="F266" s="18">
        <v>220</v>
      </c>
      <c r="G266" s="91"/>
      <c r="H266" s="69"/>
      <c r="I266" s="69"/>
      <c r="J266" s="80"/>
      <c r="K266" s="80"/>
    </row>
    <row r="267" spans="2:11" ht="56.25">
      <c r="B267" s="69"/>
      <c r="C267" s="74"/>
      <c r="D267" s="16" t="s">
        <v>453</v>
      </c>
      <c r="E267" s="37" t="s">
        <v>157</v>
      </c>
      <c r="F267" s="35" t="s">
        <v>158</v>
      </c>
      <c r="G267" s="91"/>
      <c r="H267" s="69"/>
      <c r="I267" s="69"/>
      <c r="J267" s="80"/>
      <c r="K267" s="80"/>
    </row>
    <row r="268" spans="2:11" ht="15" customHeight="1">
      <c r="B268" s="69"/>
      <c r="C268" s="74"/>
      <c r="D268" s="16" t="s">
        <v>454</v>
      </c>
      <c r="E268" s="37" t="s">
        <v>43</v>
      </c>
      <c r="F268" s="18">
        <v>1.5</v>
      </c>
      <c r="G268" s="91"/>
      <c r="H268" s="69"/>
      <c r="I268" s="69"/>
      <c r="J268" s="80"/>
      <c r="K268" s="80"/>
    </row>
    <row r="269" spans="2:11" ht="18.75">
      <c r="B269" s="69"/>
      <c r="C269" s="74"/>
      <c r="D269" s="16" t="s">
        <v>455</v>
      </c>
      <c r="E269" s="39" t="s">
        <v>47</v>
      </c>
      <c r="F269" s="18">
        <v>0.4</v>
      </c>
      <c r="G269" s="96"/>
      <c r="H269" s="69"/>
      <c r="I269" s="69"/>
      <c r="J269" s="81"/>
      <c r="K269" s="81"/>
    </row>
    <row r="270" spans="2:11" ht="56.25">
      <c r="B270" s="70" t="s">
        <v>142</v>
      </c>
      <c r="C270" s="75" t="s">
        <v>421</v>
      </c>
      <c r="D270" s="16" t="s">
        <v>413</v>
      </c>
      <c r="E270" s="49" t="s">
        <v>465</v>
      </c>
      <c r="F270" s="15" t="s">
        <v>16</v>
      </c>
      <c r="G270" s="88" t="s">
        <v>18</v>
      </c>
      <c r="H270" s="70" t="s">
        <v>2</v>
      </c>
      <c r="I270" s="70">
        <v>1200</v>
      </c>
      <c r="J270" s="79"/>
      <c r="K270" s="79"/>
    </row>
    <row r="271" spans="2:11" ht="18.75">
      <c r="B271" s="70"/>
      <c r="C271" s="75"/>
      <c r="D271" s="16" t="s">
        <v>414</v>
      </c>
      <c r="E271" s="49" t="s">
        <v>428</v>
      </c>
      <c r="F271" s="15">
        <v>109</v>
      </c>
      <c r="G271" s="91"/>
      <c r="H271" s="70"/>
      <c r="I271" s="70"/>
      <c r="J271" s="80"/>
      <c r="K271" s="80"/>
    </row>
    <row r="272" spans="2:11" ht="15" customHeight="1">
      <c r="B272" s="70"/>
      <c r="C272" s="75"/>
      <c r="D272" s="16" t="s">
        <v>415</v>
      </c>
      <c r="E272" s="49" t="s">
        <v>420</v>
      </c>
      <c r="F272" s="15">
        <v>-40</v>
      </c>
      <c r="G272" s="91"/>
      <c r="H272" s="70"/>
      <c r="I272" s="70"/>
      <c r="J272" s="80"/>
      <c r="K272" s="80"/>
    </row>
    <row r="273" spans="2:11" ht="22.5">
      <c r="B273" s="70"/>
      <c r="C273" s="75"/>
      <c r="D273" s="16" t="s">
        <v>416</v>
      </c>
      <c r="E273" s="49" t="s">
        <v>524</v>
      </c>
      <c r="F273" s="15">
        <v>1.075</v>
      </c>
      <c r="G273" s="91"/>
      <c r="H273" s="70"/>
      <c r="I273" s="70"/>
      <c r="J273" s="80"/>
      <c r="K273" s="80"/>
    </row>
    <row r="274" spans="2:11" ht="18.75">
      <c r="B274" s="70"/>
      <c r="C274" s="75"/>
      <c r="D274" s="16" t="s">
        <v>417</v>
      </c>
      <c r="E274" s="27" t="s">
        <v>14</v>
      </c>
      <c r="F274" s="15">
        <v>10</v>
      </c>
      <c r="G274" s="91"/>
      <c r="H274" s="70"/>
      <c r="I274" s="70"/>
      <c r="J274" s="80"/>
      <c r="K274" s="80"/>
    </row>
    <row r="275" spans="2:11" ht="18.75">
      <c r="B275" s="70"/>
      <c r="C275" s="75"/>
      <c r="D275" s="16" t="s">
        <v>418</v>
      </c>
      <c r="E275" s="49" t="s">
        <v>159</v>
      </c>
      <c r="F275" s="15">
        <v>8.5</v>
      </c>
      <c r="G275" s="91"/>
      <c r="H275" s="70"/>
      <c r="I275" s="70"/>
      <c r="J275" s="80"/>
      <c r="K275" s="80"/>
    </row>
    <row r="276" spans="2:11" ht="22.5">
      <c r="B276" s="70"/>
      <c r="C276" s="75"/>
      <c r="D276" s="16" t="s">
        <v>419</v>
      </c>
      <c r="E276" s="49" t="s">
        <v>525</v>
      </c>
      <c r="F276" s="19">
        <v>11.29</v>
      </c>
      <c r="G276" s="91"/>
      <c r="H276" s="70"/>
      <c r="I276" s="70"/>
      <c r="J276" s="80"/>
      <c r="K276" s="80"/>
    </row>
    <row r="277" spans="2:11" ht="18.75">
      <c r="B277" s="70"/>
      <c r="C277" s="75"/>
      <c r="D277" s="16" t="s">
        <v>456</v>
      </c>
      <c r="E277" s="49" t="s">
        <v>160</v>
      </c>
      <c r="F277" s="15">
        <v>101</v>
      </c>
      <c r="G277" s="91"/>
      <c r="H277" s="70"/>
      <c r="I277" s="70"/>
      <c r="J277" s="80"/>
      <c r="K277" s="80"/>
    </row>
    <row r="278" spans="2:11" ht="37.5">
      <c r="B278" s="70"/>
      <c r="C278" s="75"/>
      <c r="D278" s="16" t="s">
        <v>457</v>
      </c>
      <c r="E278" s="50" t="s">
        <v>429</v>
      </c>
      <c r="F278" s="22">
        <v>46</v>
      </c>
      <c r="G278" s="91"/>
      <c r="H278" s="70"/>
      <c r="I278" s="70"/>
      <c r="J278" s="80"/>
      <c r="K278" s="80"/>
    </row>
    <row r="279" spans="2:11" ht="18.75">
      <c r="B279" s="70"/>
      <c r="C279" s="75"/>
      <c r="D279" s="73" t="s">
        <v>458</v>
      </c>
      <c r="E279" s="51" t="s">
        <v>161</v>
      </c>
      <c r="F279" s="22"/>
      <c r="G279" s="93"/>
      <c r="H279" s="70"/>
      <c r="I279" s="70"/>
      <c r="J279" s="80"/>
      <c r="K279" s="80"/>
    </row>
    <row r="280" spans="2:11" ht="18.75">
      <c r="B280" s="70"/>
      <c r="C280" s="75"/>
      <c r="D280" s="73"/>
      <c r="E280" s="52" t="s">
        <v>466</v>
      </c>
      <c r="F280" s="24">
        <v>25</v>
      </c>
      <c r="G280" s="93"/>
      <c r="H280" s="70"/>
      <c r="I280" s="70"/>
      <c r="J280" s="80"/>
      <c r="K280" s="80"/>
    </row>
    <row r="281" spans="2:11" ht="18.75">
      <c r="B281" s="70"/>
      <c r="C281" s="75"/>
      <c r="D281" s="73"/>
      <c r="E281" s="53" t="s">
        <v>467</v>
      </c>
      <c r="F281" s="26">
        <v>1.5</v>
      </c>
      <c r="G281" s="99"/>
      <c r="H281" s="70"/>
      <c r="I281" s="70"/>
      <c r="J281" s="81"/>
      <c r="K281" s="81"/>
    </row>
    <row r="282" spans="2:11" ht="18.75">
      <c r="B282" s="104" t="s">
        <v>527</v>
      </c>
      <c r="C282" s="105"/>
      <c r="D282" s="105"/>
      <c r="E282" s="105"/>
      <c r="F282" s="105"/>
      <c r="G282" s="105"/>
      <c r="H282" s="105"/>
      <c r="I282" s="105"/>
      <c r="J282" s="106"/>
      <c r="K282" s="66"/>
    </row>
    <row r="283" spans="2:11" ht="18.75">
      <c r="B283" s="104"/>
      <c r="C283" s="105"/>
      <c r="D283" s="105"/>
      <c r="E283" s="105"/>
      <c r="F283" s="105"/>
      <c r="G283" s="105"/>
      <c r="H283" s="105"/>
      <c r="I283" s="105"/>
      <c r="J283" s="106"/>
      <c r="K283" s="66"/>
    </row>
    <row r="284" spans="2:11" ht="18.75">
      <c r="B284" s="104"/>
      <c r="C284" s="105"/>
      <c r="D284" s="105"/>
      <c r="E284" s="105"/>
      <c r="F284" s="105"/>
      <c r="G284" s="105"/>
      <c r="H284" s="105"/>
      <c r="I284" s="105"/>
      <c r="J284" s="106"/>
      <c r="K284" s="66"/>
    </row>
    <row r="285" spans="2:11" ht="18.75">
      <c r="B285" s="60"/>
      <c r="C285" s="61"/>
      <c r="D285" s="62"/>
      <c r="E285" s="63"/>
      <c r="F285" s="60"/>
      <c r="G285" s="64"/>
      <c r="H285" s="60"/>
      <c r="I285" s="60"/>
      <c r="J285" s="65"/>
      <c r="K285" s="65"/>
    </row>
    <row r="286" spans="2:11" ht="18.75">
      <c r="B286" s="60"/>
      <c r="C286" s="61"/>
      <c r="D286" s="62"/>
      <c r="E286" s="63"/>
      <c r="F286" s="60"/>
      <c r="G286" s="64"/>
      <c r="H286" s="60"/>
      <c r="I286" s="60"/>
      <c r="J286" s="65"/>
      <c r="K286" s="65"/>
    </row>
    <row r="287" spans="2:11" ht="24.75" customHeight="1">
      <c r="B287" s="54" t="s">
        <v>167</v>
      </c>
      <c r="C287" s="55"/>
      <c r="D287" s="5"/>
      <c r="E287" s="5"/>
      <c r="F287" s="5"/>
      <c r="G287" s="55"/>
      <c r="H287" s="5"/>
      <c r="I287" s="5"/>
      <c r="J287" s="56"/>
      <c r="K287" s="56"/>
    </row>
    <row r="288" spans="2:11" ht="18.75">
      <c r="B288" s="5"/>
      <c r="C288" s="5"/>
      <c r="D288" s="5"/>
      <c r="E288" s="5"/>
      <c r="F288" s="5"/>
      <c r="G288" s="55"/>
      <c r="H288" s="5"/>
      <c r="I288" s="5"/>
      <c r="J288" s="56"/>
      <c r="K288" s="56"/>
    </row>
    <row r="289" spans="2:13" ht="18.75">
      <c r="B289" s="108" t="s">
        <v>471</v>
      </c>
      <c r="C289" s="108"/>
      <c r="D289" s="108"/>
      <c r="E289" s="108"/>
      <c r="F289" s="108"/>
      <c r="G289" s="108"/>
      <c r="H289" s="108"/>
      <c r="I289" s="108"/>
      <c r="J289" s="108"/>
      <c r="K289" s="108"/>
    </row>
    <row r="290" spans="2:13" s="59" customFormat="1" ht="42" customHeight="1">
      <c r="B290" s="107" t="s">
        <v>529</v>
      </c>
      <c r="C290" s="107"/>
      <c r="D290" s="107"/>
      <c r="E290" s="107"/>
      <c r="F290" s="107"/>
      <c r="G290" s="107"/>
      <c r="H290" s="107"/>
      <c r="I290" s="107"/>
      <c r="J290" s="107"/>
      <c r="K290" s="107"/>
      <c r="M290" s="67"/>
    </row>
    <row r="291" spans="2:13" s="59" customFormat="1" ht="42" customHeight="1">
      <c r="B291" s="109" t="s">
        <v>481</v>
      </c>
      <c r="C291" s="109"/>
      <c r="D291" s="109"/>
      <c r="E291" s="109"/>
      <c r="F291" s="109"/>
      <c r="G291" s="109"/>
      <c r="H291" s="109"/>
      <c r="I291" s="109"/>
      <c r="J291" s="109"/>
      <c r="K291" s="109"/>
      <c r="M291" s="67"/>
    </row>
    <row r="292" spans="2:13" s="59" customFormat="1" ht="42" customHeight="1">
      <c r="B292" s="109" t="s">
        <v>482</v>
      </c>
      <c r="C292" s="109"/>
      <c r="D292" s="109"/>
      <c r="E292" s="109"/>
      <c r="F292" s="109"/>
      <c r="G292" s="109"/>
      <c r="H292" s="109"/>
      <c r="I292" s="109"/>
      <c r="J292" s="109"/>
      <c r="K292" s="109"/>
      <c r="M292" s="67"/>
    </row>
    <row r="293" spans="2:13" s="59" customFormat="1" ht="42" customHeight="1">
      <c r="B293" s="109" t="s">
        <v>483</v>
      </c>
      <c r="C293" s="109"/>
      <c r="D293" s="109"/>
      <c r="E293" s="109"/>
      <c r="F293" s="109"/>
      <c r="G293" s="109"/>
      <c r="H293" s="109"/>
      <c r="I293" s="109"/>
      <c r="J293" s="109"/>
      <c r="K293" s="109"/>
      <c r="M293" s="67"/>
    </row>
    <row r="294" spans="2:13" s="59" customFormat="1" ht="42" customHeight="1">
      <c r="B294" s="107" t="s">
        <v>472</v>
      </c>
      <c r="C294" s="107"/>
      <c r="D294" s="107"/>
      <c r="E294" s="107"/>
      <c r="F294" s="107"/>
      <c r="G294" s="107"/>
      <c r="H294" s="107"/>
      <c r="I294" s="107"/>
      <c r="J294" s="107"/>
      <c r="K294" s="107"/>
      <c r="M294" s="68"/>
    </row>
    <row r="295" spans="2:13" s="59" customFormat="1" ht="42" customHeight="1">
      <c r="B295" s="107" t="s">
        <v>473</v>
      </c>
      <c r="C295" s="107"/>
      <c r="D295" s="107"/>
      <c r="E295" s="107"/>
      <c r="F295" s="107"/>
      <c r="G295" s="107"/>
      <c r="H295" s="107"/>
      <c r="I295" s="107"/>
      <c r="J295" s="107"/>
      <c r="K295" s="107"/>
      <c r="M295" s="68"/>
    </row>
    <row r="296" spans="2:13" s="59" customFormat="1" ht="42" customHeight="1">
      <c r="B296" s="107" t="s">
        <v>474</v>
      </c>
      <c r="C296" s="107"/>
      <c r="D296" s="107"/>
      <c r="E296" s="107"/>
      <c r="F296" s="107"/>
      <c r="G296" s="107"/>
      <c r="H296" s="107"/>
      <c r="I296" s="107"/>
      <c r="J296" s="107"/>
      <c r="K296" s="107"/>
      <c r="M296" s="68"/>
    </row>
    <row r="297" spans="2:13" s="59" customFormat="1" ht="59.25" customHeight="1">
      <c r="B297" s="107" t="s">
        <v>475</v>
      </c>
      <c r="C297" s="107"/>
      <c r="D297" s="107"/>
      <c r="E297" s="107"/>
      <c r="F297" s="107"/>
      <c r="G297" s="107"/>
      <c r="H297" s="107"/>
      <c r="I297" s="107"/>
      <c r="J297" s="107"/>
      <c r="K297" s="107"/>
      <c r="M297" s="68"/>
    </row>
    <row r="298" spans="2:13" s="59" customFormat="1" ht="42" customHeight="1">
      <c r="B298" s="107" t="s">
        <v>526</v>
      </c>
      <c r="C298" s="107"/>
      <c r="D298" s="107"/>
      <c r="E298" s="107"/>
      <c r="F298" s="107"/>
      <c r="G298" s="107"/>
      <c r="H298" s="107"/>
      <c r="I298" s="107"/>
      <c r="J298" s="107"/>
      <c r="K298" s="107"/>
      <c r="M298" s="68"/>
    </row>
    <row r="299" spans="2:13" s="59" customFormat="1" ht="102.75" customHeight="1">
      <c r="B299" s="107" t="s">
        <v>476</v>
      </c>
      <c r="C299" s="107"/>
      <c r="D299" s="107"/>
      <c r="E299" s="107"/>
      <c r="F299" s="107"/>
      <c r="G299" s="107"/>
      <c r="H299" s="107"/>
      <c r="I299" s="107"/>
      <c r="J299" s="107"/>
      <c r="K299" s="107"/>
      <c r="M299" s="68"/>
    </row>
    <row r="300" spans="2:13" s="59" customFormat="1" ht="42" customHeight="1">
      <c r="B300" s="107" t="s">
        <v>477</v>
      </c>
      <c r="C300" s="107"/>
      <c r="D300" s="107"/>
      <c r="E300" s="107"/>
      <c r="F300" s="107"/>
      <c r="G300" s="107"/>
      <c r="H300" s="107"/>
      <c r="I300" s="107"/>
      <c r="J300" s="107"/>
      <c r="K300" s="107"/>
      <c r="M300" s="68"/>
    </row>
    <row r="301" spans="2:13" ht="42" customHeight="1">
      <c r="B301" s="57"/>
      <c r="C301" s="5"/>
      <c r="D301" s="5"/>
      <c r="E301" s="5"/>
      <c r="F301" s="5"/>
      <c r="G301" s="55"/>
      <c r="H301" s="5"/>
      <c r="I301" s="5"/>
      <c r="J301" s="56"/>
      <c r="K301" s="56"/>
    </row>
    <row r="302" spans="2:13" ht="42" customHeight="1">
      <c r="B302" s="57"/>
      <c r="C302" s="5"/>
      <c r="D302" s="5"/>
      <c r="E302" s="5"/>
      <c r="F302" s="5"/>
      <c r="G302" s="55"/>
      <c r="H302" s="5"/>
      <c r="I302" s="5"/>
      <c r="J302" s="56"/>
      <c r="K302" s="56"/>
    </row>
    <row r="303" spans="2:13">
      <c r="B303" s="9"/>
    </row>
    <row r="304" spans="2:13">
      <c r="B304" s="9"/>
    </row>
    <row r="305" spans="2:10">
      <c r="B305" s="10"/>
      <c r="D305" t="s">
        <v>479</v>
      </c>
    </row>
    <row r="306" spans="2:10">
      <c r="B306" s="11"/>
      <c r="D306" s="1" t="s">
        <v>532</v>
      </c>
      <c r="E306" s="14"/>
      <c r="F306" s="1" t="s">
        <v>531</v>
      </c>
      <c r="G306" s="103" t="s">
        <v>478</v>
      </c>
      <c r="H306" s="103"/>
      <c r="I306" s="103"/>
      <c r="J306" s="13"/>
    </row>
    <row r="307" spans="2:10">
      <c r="B307" s="9"/>
      <c r="E307" s="1"/>
      <c r="F307" s="1"/>
      <c r="H307" s="1"/>
      <c r="I307" s="1"/>
      <c r="J307" s="13"/>
    </row>
    <row r="308" spans="2:10">
      <c r="B308" s="11"/>
      <c r="E308" s="12" t="s">
        <v>480</v>
      </c>
      <c r="F308" s="1"/>
      <c r="H308" s="1"/>
      <c r="I308" s="1"/>
      <c r="J308" s="13"/>
    </row>
    <row r="309" spans="2:10">
      <c r="B309" s="11"/>
    </row>
    <row r="310" spans="2:10">
      <c r="B310" s="11"/>
    </row>
  </sheetData>
  <mergeCells count="201">
    <mergeCell ref="G306:I306"/>
    <mergeCell ref="B282:J282"/>
    <mergeCell ref="B283:J283"/>
    <mergeCell ref="B284:J284"/>
    <mergeCell ref="B295:K295"/>
    <mergeCell ref="B296:K296"/>
    <mergeCell ref="B297:K297"/>
    <mergeCell ref="B298:K298"/>
    <mergeCell ref="B299:K299"/>
    <mergeCell ref="B300:K300"/>
    <mergeCell ref="B289:K289"/>
    <mergeCell ref="B290:K290"/>
    <mergeCell ref="B291:K291"/>
    <mergeCell ref="B292:K292"/>
    <mergeCell ref="B293:K293"/>
    <mergeCell ref="B294:K294"/>
    <mergeCell ref="J53:J62"/>
    <mergeCell ref="K53:K62"/>
    <mergeCell ref="J44:J52"/>
    <mergeCell ref="K44:K52"/>
    <mergeCell ref="J32:J43"/>
    <mergeCell ref="K32:K43"/>
    <mergeCell ref="J80:J92"/>
    <mergeCell ref="K80:K92"/>
    <mergeCell ref="J73:J79"/>
    <mergeCell ref="K73:K79"/>
    <mergeCell ref="J63:J72"/>
    <mergeCell ref="K63:K72"/>
    <mergeCell ref="J117:J125"/>
    <mergeCell ref="K117:K125"/>
    <mergeCell ref="J106:J116"/>
    <mergeCell ref="K106:K116"/>
    <mergeCell ref="J93:J105"/>
    <mergeCell ref="K93:K105"/>
    <mergeCell ref="J158:J167"/>
    <mergeCell ref="K158:K167"/>
    <mergeCell ref="J143:J157"/>
    <mergeCell ref="K143:K157"/>
    <mergeCell ref="J126:J142"/>
    <mergeCell ref="K126:K142"/>
    <mergeCell ref="J176:J193"/>
    <mergeCell ref="K176:K193"/>
    <mergeCell ref="J168:J175"/>
    <mergeCell ref="K168:K175"/>
    <mergeCell ref="J232:J238"/>
    <mergeCell ref="K232:K238"/>
    <mergeCell ref="J220:J231"/>
    <mergeCell ref="K220:K231"/>
    <mergeCell ref="K207:K219"/>
    <mergeCell ref="J207:J219"/>
    <mergeCell ref="G270:G281"/>
    <mergeCell ref="J270:J281"/>
    <mergeCell ref="K270:K281"/>
    <mergeCell ref="J254:J269"/>
    <mergeCell ref="K254:K269"/>
    <mergeCell ref="J239:J253"/>
    <mergeCell ref="K239:K253"/>
    <mergeCell ref="G194:G206"/>
    <mergeCell ref="G207:G219"/>
    <mergeCell ref="G220:G231"/>
    <mergeCell ref="G232:G238"/>
    <mergeCell ref="G239:G253"/>
    <mergeCell ref="G254:G269"/>
    <mergeCell ref="H270:H281"/>
    <mergeCell ref="I270:I281"/>
    <mergeCell ref="H239:H253"/>
    <mergeCell ref="I239:I253"/>
    <mergeCell ref="H254:H269"/>
    <mergeCell ref="I254:I269"/>
    <mergeCell ref="J194:J206"/>
    <mergeCell ref="K194:K206"/>
    <mergeCell ref="G117:G125"/>
    <mergeCell ref="G126:G142"/>
    <mergeCell ref="G143:G157"/>
    <mergeCell ref="G158:G167"/>
    <mergeCell ref="G168:G175"/>
    <mergeCell ref="G176:G193"/>
    <mergeCell ref="G53:G62"/>
    <mergeCell ref="G63:G72"/>
    <mergeCell ref="G73:G79"/>
    <mergeCell ref="G80:G92"/>
    <mergeCell ref="G93:G105"/>
    <mergeCell ref="G106:G116"/>
    <mergeCell ref="F107:F108"/>
    <mergeCell ref="B1:K1"/>
    <mergeCell ref="B2:K2"/>
    <mergeCell ref="B4:K4"/>
    <mergeCell ref="G8:G19"/>
    <mergeCell ref="G20:G31"/>
    <mergeCell ref="G32:G43"/>
    <mergeCell ref="G44:G52"/>
    <mergeCell ref="H232:H238"/>
    <mergeCell ref="I232:I238"/>
    <mergeCell ref="H194:H206"/>
    <mergeCell ref="I194:I206"/>
    <mergeCell ref="H207:H219"/>
    <mergeCell ref="I207:I219"/>
    <mergeCell ref="H220:H231"/>
    <mergeCell ref="I220:I231"/>
    <mergeCell ref="H158:H167"/>
    <mergeCell ref="I158:I167"/>
    <mergeCell ref="H168:H175"/>
    <mergeCell ref="I168:I175"/>
    <mergeCell ref="H176:H193"/>
    <mergeCell ref="I176:I193"/>
    <mergeCell ref="H117:H125"/>
    <mergeCell ref="I117:I125"/>
    <mergeCell ref="H126:H142"/>
    <mergeCell ref="I126:I142"/>
    <mergeCell ref="H143:H157"/>
    <mergeCell ref="I143:I157"/>
    <mergeCell ref="H80:H92"/>
    <mergeCell ref="I80:I92"/>
    <mergeCell ref="H93:H105"/>
    <mergeCell ref="I93:I105"/>
    <mergeCell ref="H106:H116"/>
    <mergeCell ref="I106:I116"/>
    <mergeCell ref="H53:H62"/>
    <mergeCell ref="I53:I62"/>
    <mergeCell ref="H63:H72"/>
    <mergeCell ref="I63:I72"/>
    <mergeCell ref="H73:H79"/>
    <mergeCell ref="I73:I79"/>
    <mergeCell ref="H20:H31"/>
    <mergeCell ref="I20:I31"/>
    <mergeCell ref="H32:H43"/>
    <mergeCell ref="I32:I43"/>
    <mergeCell ref="H44:H52"/>
    <mergeCell ref="I44:I52"/>
    <mergeCell ref="H8:H19"/>
    <mergeCell ref="I8:I19"/>
    <mergeCell ref="J20:J31"/>
    <mergeCell ref="K20:K31"/>
    <mergeCell ref="J8:J19"/>
    <mergeCell ref="K8:K19"/>
    <mergeCell ref="G6:G7"/>
    <mergeCell ref="H6:H7"/>
    <mergeCell ref="I6:I7"/>
    <mergeCell ref="J6:J7"/>
    <mergeCell ref="K6:K7"/>
    <mergeCell ref="D7:E7"/>
    <mergeCell ref="B6:B7"/>
    <mergeCell ref="C6:C7"/>
    <mergeCell ref="D6:F6"/>
    <mergeCell ref="B254:B269"/>
    <mergeCell ref="C254:C269"/>
    <mergeCell ref="B270:B281"/>
    <mergeCell ref="C270:C281"/>
    <mergeCell ref="D279:D281"/>
    <mergeCell ref="B232:B238"/>
    <mergeCell ref="C232:C238"/>
    <mergeCell ref="B239:B253"/>
    <mergeCell ref="C239:C253"/>
    <mergeCell ref="D240:D242"/>
    <mergeCell ref="B207:B219"/>
    <mergeCell ref="C207:C219"/>
    <mergeCell ref="B220:B231"/>
    <mergeCell ref="C220:C231"/>
    <mergeCell ref="B176:B193"/>
    <mergeCell ref="C176:C193"/>
    <mergeCell ref="D181:D184"/>
    <mergeCell ref="B194:B206"/>
    <mergeCell ref="C194:C206"/>
    <mergeCell ref="B158:B167"/>
    <mergeCell ref="C158:C167"/>
    <mergeCell ref="B168:B175"/>
    <mergeCell ref="C168:C175"/>
    <mergeCell ref="D172:D174"/>
    <mergeCell ref="D133:D135"/>
    <mergeCell ref="D136:D139"/>
    <mergeCell ref="B143:B157"/>
    <mergeCell ref="C143:C157"/>
    <mergeCell ref="D145:D147"/>
    <mergeCell ref="B126:B142"/>
    <mergeCell ref="C126:C142"/>
    <mergeCell ref="D128:D131"/>
    <mergeCell ref="B117:B125"/>
    <mergeCell ref="C117:C125"/>
    <mergeCell ref="B32:B43"/>
    <mergeCell ref="C32:C43"/>
    <mergeCell ref="B44:B52"/>
    <mergeCell ref="C44:C52"/>
    <mergeCell ref="B93:B105"/>
    <mergeCell ref="C93:C105"/>
    <mergeCell ref="D98:D101"/>
    <mergeCell ref="B106:B116"/>
    <mergeCell ref="C106:C116"/>
    <mergeCell ref="D107:D108"/>
    <mergeCell ref="B80:B92"/>
    <mergeCell ref="C80:C92"/>
    <mergeCell ref="D85:D87"/>
    <mergeCell ref="B8:B19"/>
    <mergeCell ref="C8:C19"/>
    <mergeCell ref="B20:B31"/>
    <mergeCell ref="C20:C31"/>
    <mergeCell ref="B73:B79"/>
    <mergeCell ref="C73:C79"/>
    <mergeCell ref="B53:B62"/>
    <mergeCell ref="C53:C62"/>
    <mergeCell ref="B63:B72"/>
    <mergeCell ref="C63:C72"/>
  </mergeCells>
  <pageMargins left="0.19685039370078741" right="3.937007874015748E-2" top="0.39370078740157483" bottom="0.19685039370078741" header="0" footer="0"/>
  <pageSetup paperSize="9" scale="65" fitToHeight="100" orientation="landscape" horizontalDpi="180" verticalDpi="180" r:id="rId1"/>
  <rowBreaks count="4" manualBreakCount="4">
    <brk id="52" max="16383" man="1"/>
    <brk id="105" max="16383" man="1"/>
    <brk id="157" max="16383" man="1"/>
    <brk id="2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котировочной заявк</vt:lpstr>
      <vt:lpstr>'Приложение к котировочной заявк'!Заголовки_для_печати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2026-08-07T08:18:12Z</dcterms:modified>
</cp:coreProperties>
</file>